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ritza Ortega\Desktop\TRABAJO SJD\RIESGOS 2023\Riesgos Corrupción\Mapa versión final\"/>
    </mc:Choice>
  </mc:AlternateContent>
  <xr:revisionPtr revIDLastSave="0" documentId="13_ncr:1_{7DE1B6BD-6A30-444B-B5E2-2483BA66704F}" xr6:coauthVersionLast="47" xr6:coauthVersionMax="47" xr10:uidLastSave="{00000000-0000-0000-0000-000000000000}"/>
  <bookViews>
    <workbookView xWindow="-120" yWindow="-120" windowWidth="20730" windowHeight="11040" xr2:uid="{B74595B0-8822-4B9F-9003-CBD7EB728D5A}"/>
  </bookViews>
  <sheets>
    <sheet name="Mapa de riesgos corrupción" sheetId="1" r:id="rId1"/>
    <sheet name="Análisis Contexto Estratégico" sheetId="3" r:id="rId2"/>
  </sheets>
  <definedNames>
    <definedName name="_xlnm._FilterDatabase" localSheetId="0" hidden="1">'Mapa de riesgos corrupción'!$B$9:$AW$12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9" i="1" l="1"/>
  <c r="AF35" i="1"/>
  <c r="AF34" i="1"/>
  <c r="AF22" i="1"/>
  <c r="AF33" i="1" l="1"/>
  <c r="AF32" i="1" l="1"/>
  <c r="AF31" i="1"/>
  <c r="AF30" i="1"/>
  <c r="AF28" i="1"/>
  <c r="AF27" i="1"/>
  <c r="AF26" i="1"/>
  <c r="AF25" i="1" l="1"/>
  <c r="AF24" i="1"/>
  <c r="AF23" i="1"/>
  <c r="AF21" i="1" l="1"/>
  <c r="AF19" i="1"/>
  <c r="AF18" i="1"/>
  <c r="AF17" i="1"/>
  <c r="AF16" i="1"/>
  <c r="AF15" i="1"/>
  <c r="AF14" i="1"/>
  <c r="AF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s>
  <commentList>
    <comment ref="L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G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H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I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J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P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Q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R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S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V23" authorId="0" shapeId="0" xr:uid="{37C11BCF-2E13-47EF-B1F6-8A7CE3027AE5}">
      <text>
        <r>
          <rPr>
            <b/>
            <sz val="14"/>
            <color rgb="FF000000"/>
            <rFont val="Tahoma"/>
            <family val="2"/>
          </rPr>
          <t>Se debe registrar en el control que pasa con las deviaciones que se presenten al ejectuar el control, se debe registrar para los dos controles.</t>
        </r>
        <r>
          <rPr>
            <sz val="9"/>
            <color rgb="FF000000"/>
            <rFont val="Tahoma"/>
            <family val="2"/>
          </rPr>
          <t xml:space="preserve">
</t>
        </r>
      </text>
    </comment>
    <comment ref="AP23" authorId="0" shapeId="0" xr:uid="{9DD4BFD7-30A0-480E-82AC-FC90B8860D0D}">
      <text>
        <r>
          <rPr>
            <b/>
            <sz val="14"/>
            <color rgb="FF000000"/>
            <rFont val="Tahoma"/>
            <family val="2"/>
          </rPr>
          <t>La opción de tratamiento es reducir, evitar se refiere a que abando la acción y para el caso no aplica.</t>
        </r>
        <r>
          <rPr>
            <sz val="9"/>
            <color rgb="FF000000"/>
            <rFont val="Tahoma"/>
            <family val="2"/>
          </rPr>
          <t xml:space="preserve">
</t>
        </r>
      </text>
    </comment>
    <comment ref="AQ23" authorId="0" shapeId="0" xr:uid="{8481554B-C148-4A3E-B2A9-3A415A601326}">
      <text>
        <r>
          <rPr>
            <b/>
            <sz val="14"/>
            <color rgb="FF000000"/>
            <rFont val="Tahoma"/>
            <family val="2"/>
          </rPr>
          <t>Inicar la redacción de la acción con verbo en infinitivo, es decir , Socializar. Al final de la acción se debe describir el perido en el año que se va ejecutar por ejemplo ( Marzo - Octubre)</t>
        </r>
        <r>
          <rPr>
            <sz val="14"/>
            <color rgb="FF000000"/>
            <rFont val="Tahoma"/>
            <family val="2"/>
          </rPr>
          <t xml:space="preserve">
</t>
        </r>
      </text>
    </comment>
    <comment ref="AS23" authorId="0" shapeId="0" xr:uid="{A4F860C1-9059-45F1-8AEC-7FF591218FCA}">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tenere encuenta la rotación de personal que se presenta en los precesos, por lo tanto, se sugiere ejecutar la actividad al menos una vez por semestre, dos veces al año.</t>
        </r>
      </text>
    </comment>
    <comment ref="G34" authorId="0" shapeId="0" xr:uid="{D1F214AC-2840-4882-9026-013C1640825E}">
      <text>
        <r>
          <rPr>
            <b/>
            <sz val="12"/>
            <color indexed="81"/>
            <rFont val="Tahoma"/>
            <family val="2"/>
          </rPr>
          <t>En esta sección solo se debe describir una actividad clave del proceso relacionada con las causas y el riesgo a identificar, teniendo en cuenta lo anterior y al revisar la caracteriación del proceso , la actividad clave para este riesgo podría ser: Administrar las herramientas, las bases de datos, la plataforma tecnológica de información y comunicaciones de la Secretaría Jurídica Distrital.</t>
        </r>
      </text>
    </comment>
  </commentList>
</comments>
</file>

<file path=xl/sharedStrings.xml><?xml version="1.0" encoding="utf-8"?>
<sst xmlns="http://schemas.openxmlformats.org/spreadsheetml/2006/main" count="1052" uniqueCount="490">
  <si>
    <t>Riesgo Inherente</t>
  </si>
  <si>
    <t>Riesgo Residual</t>
  </si>
  <si>
    <t>Acciones asociadas al control</t>
  </si>
  <si>
    <t>Riesgo</t>
  </si>
  <si>
    <t>Consecuencia</t>
  </si>
  <si>
    <t>Probabilidad</t>
  </si>
  <si>
    <t>Impacto</t>
  </si>
  <si>
    <t>Zona de riesgo</t>
  </si>
  <si>
    <t>Fecha inicio</t>
  </si>
  <si>
    <t>Fecha fin</t>
  </si>
  <si>
    <t>Acción</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</si>
  <si>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</si>
  <si>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</si>
  <si>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</si>
  <si>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</si>
  <si>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</si>
  <si>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</si>
  <si>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</si>
  <si>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</si>
  <si>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</si>
  <si>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</si>
  <si>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</si>
  <si>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</si>
  <si>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</si>
  <si>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</si>
  <si>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</si>
  <si>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</si>
  <si>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</si>
  <si>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</si>
  <si>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</si>
  <si>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</si>
  <si>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</si>
  <si>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</si>
  <si>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</si>
  <si>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</si>
  <si>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</si>
  <si>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</si>
  <si>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</si>
  <si>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</si>
  <si>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</si>
  <si>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</si>
  <si>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</si>
  <si>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</si>
  <si>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</si>
  <si>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</si>
  <si>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</si>
  <si>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</si>
  <si>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</si>
  <si>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</si>
  <si>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</si>
  <si>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</si>
  <si>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</si>
  <si>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</si>
  <si>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</si>
  <si>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</si>
  <si>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</si>
  <si>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</si>
  <si>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</si>
  <si>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</si>
  <si>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</si>
  <si>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</si>
  <si>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</si>
  <si>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</si>
  <si>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</si>
  <si>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</si>
  <si>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</si>
  <si>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</si>
  <si>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</si>
  <si>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</si>
  <si>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</si>
  <si>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</si>
  <si>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</si>
  <si>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</si>
  <si>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</si>
  <si>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</si>
  <si>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</si>
  <si>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</si>
  <si>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</si>
  <si>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</si>
  <si>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</si>
  <si>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</si>
  <si>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</si>
  <si>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</si>
  <si>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</si>
  <si>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</si>
  <si>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</si>
  <si>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</si>
  <si>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</si>
  <si>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</si>
  <si>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</si>
  <si>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</si>
  <si>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</si>
  <si>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</si>
  <si>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</si>
  <si>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</si>
  <si>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</si>
  <si>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</si>
  <si>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</si>
  <si>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</si>
  <si>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</si>
  <si>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</si>
  <si>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</si>
  <si>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</si>
  <si>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</si>
  <si>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</si>
  <si>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</si>
  <si>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</si>
  <si>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</si>
  <si>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</si>
  <si>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</si>
  <si>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</si>
  <si>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</si>
  <si>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</si>
  <si>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</si>
  <si>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</si>
  <si>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</si>
  <si>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</si>
  <si>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</si>
  <si>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</si>
  <si>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</si>
  <si>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</si>
  <si>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ANÁLISIS DEL CONTEXTO DEL PROCESO</t>
  </si>
  <si>
    <t>SECRETARÍA JURÍDICA DISTRITAL</t>
  </si>
  <si>
    <t>PROCESO:</t>
  </si>
  <si>
    <t>PLANEACIÓN Y MEJORA CONTINUA</t>
  </si>
  <si>
    <t>Gestión de Riesgos</t>
  </si>
  <si>
    <t>MAPA DE RIESGOS DE CORRUPCIÓN CONSOLIDADO</t>
  </si>
  <si>
    <t>FECHA DE LA VERSIÓN:</t>
  </si>
  <si>
    <t>MONITOREO AL CONTROL</t>
  </si>
  <si>
    <t xml:space="preserve">MONITOREO Y REVISIÓN AL RIESGO </t>
  </si>
  <si>
    <t>¿EL CONTROL ES EFICAZ?</t>
  </si>
  <si>
    <t>ACTIVIDADES REALIZADAS DURANTE EL PERIODO DE MONITOREO</t>
  </si>
  <si>
    <t>¿SE MATERIALIZÓ EL RIESGO?</t>
  </si>
  <si>
    <t>DESCRIBA CÓMO SE MATERIALIZÓ EL RIESGO / OBSERVACIONES</t>
  </si>
  <si>
    <t>ACCIONES CORRECTIVAS  IMPLEMENTADAS</t>
  </si>
  <si>
    <t>FECHA DEL MONITOREO:</t>
  </si>
  <si>
    <t xml:space="preserve">EVALUACIÓN DE LOS CONTROLES </t>
  </si>
  <si>
    <t>Proceso</t>
  </si>
  <si>
    <t>Objetivo</t>
  </si>
  <si>
    <t xml:space="preserve">Insuficiencia de personal </t>
  </si>
  <si>
    <t xml:space="preserve">No aplica </t>
  </si>
  <si>
    <t>x</t>
  </si>
  <si>
    <t>Afectación de la imagen institucional y  perdida de confianza de la ciudadania. 
Investigaciones disciplinarias, fiscales y penales. 
Inducir en error al usuario o afectar sus intereses.</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</si>
  <si>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</si>
  <si>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</si>
  <si>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El sistema SIPEJ es reconocido y lo utilizan varias entidades distritales y algunas de orden nacional.</t>
  </si>
  <si>
    <t>El equipo de trabajo tien gran profesionalismo y conoce la función.</t>
  </si>
  <si>
    <t>Cambios en normatividad vigente.</t>
  </si>
  <si>
    <t>Revisión del expediente y expedición de los Certificados especial y/o histórico</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</si>
  <si>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</si>
  <si>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</si>
  <si>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</si>
  <si>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Verificación integrada de la información allegada por las ESAL, por parte de: profesional jurídico, financiero, técnico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</si>
  <si>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 xml:space="preserve">Ivan David Ramirez - Profesional </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</si>
  <si>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</si>
  <si>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</si>
  <si>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</si>
  <si>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</si>
  <si>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</si>
  <si>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Gestionar y hacer seguimiento a las PQRS presentadas por la ciudadanía que sean competencia de la Secretaría Jurídica Distrital </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</si>
  <si>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</si>
  <si>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X</t>
  </si>
  <si>
    <t>Afectación reputacional: 
Pérdida de la credibilidad institucional Demandas</t>
  </si>
  <si>
    <t>Azula Uribe Caballero
Técnico Operativo</t>
  </si>
  <si>
    <t>Magnery Edith Vargas Morales</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</si>
  <si>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</si>
  <si>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</si>
  <si>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</si>
  <si>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personal, No contar con los desarrollos tecnologicos necesarios para contar con una herramienta acorde a las necesidades de cada una de las entidades. </t>
  </si>
  <si>
    <t xml:space="preserve">Todas las entidades del Distrito se encuentran vinculadas con la obligatoriedad de manejar un unico sistema de información que permite la fluides y oportunidad de la información a nivel Distriral </t>
  </si>
  <si>
    <t>Se cuenta con objetivos estrategicos acorde a la misionaledad de la entidad. Se cuenta con personal comprometido con el cumplimiento de las metas de la Dirección</t>
  </si>
  <si>
    <t xml:space="preserve">La rotación de personal por parte de las entidades distritales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</si>
  <si>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</si>
  <si>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</si>
  <si>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modificación o alteración indebida de la información registrada en el Sistema de Información de Procesos judiciales y extrajudiciales, por parte de los servidores o colaboradoes del proceso, para beneficio propio o de un tercero.</t>
  </si>
  <si>
    <t xml:space="preserve">Perdida de credibilidad a nivel Distrital. Investigaciones fiscales, disciplinarias y penales.
Afectación económica; </t>
  </si>
  <si>
    <t xml:space="preserve">Responsable: Funcionarios Grupo Siproj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
</t>
  </si>
  <si>
    <t>Grupo Siproj</t>
  </si>
  <si>
    <t>Alejandra Nataly Casallas Martinez / Técnico Operativo</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</si>
  <si>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</si>
  <si>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GRUPO SIPROJ</t>
  </si>
  <si>
    <t xml:space="preserve">No contar con funcionarios comprometidos al 100% con el cumplimiento de las metas de la organización </t>
  </si>
  <si>
    <t xml:space="preserve">Todas las entides del sector central procuran por el cumplimiento de las acciones necesarias para alcanzar el éxito procesal de cada una de ellas </t>
  </si>
  <si>
    <t xml:space="preserve">La entidad busca contar con personal idoneo en la defensa de los intereses del Distrito Capital </t>
  </si>
  <si>
    <t xml:space="preserve">Que las entidades no entregruen toda la información tecnica necesaria para ejercer una defensa eficaz de las diferentes entidades del sector central </t>
  </si>
  <si>
    <t>Ejercer la representación Judicial y Extrajudicial de la Secretaría Jurídica Distrital y del Sector Central del D.C.. 
Unificar y orientar criterios de representación judicial de la Administración distrital.
Establecer lineamientos y directrices para los Comités de Conciliación.</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</si>
  <si>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</si>
  <si>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</si>
  <si>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</si>
  <si>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
</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</si>
  <si>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</si>
  <si>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</si>
  <si>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</si>
  <si>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</si>
  <si>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</si>
  <si>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</si>
  <si>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</si>
  <si>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</si>
  <si>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</si>
  <si>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</si>
  <si>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</si>
  <si>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</si>
  <si>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</si>
  <si>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</si>
  <si>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Yomaira Amparo Alarcon</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</si>
  <si>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</si>
  <si>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</si>
  <si>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</si>
  <si>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</si>
  <si>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1) Debida custodia de los expedientes físicos disciplinarios; 2) aplicación de la Ley  1952 de 2019 (Código General Disciplinario). 3) Un sistema de información disciplinaria -SID-, que permite el registro y seguimiento de las actuaciones disciplinarias en la entidad.
4) Estructura organizacional al interior de la Secretaría Jurídica, que permite dividir los roles dentro de la actuación disciplinaria. </t>
  </si>
  <si>
    <t xml:space="preserve">1) Presiones externas para redireccionar un proceso disciplinario; 2) falta de colaboración por parte de otras dependencias o entidades en el envío de las pruebas decretadas.
3) Emergencias sanitarias que imposibiliten el acceso a los expedientes físicos. </t>
  </si>
  <si>
    <t xml:space="preserve">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
- Dictar auto de sustanciación o de fondo dentro de la actuación disciplinaria. </t>
  </si>
  <si>
    <t>Indebido manejo de la información reservada de los procesos disciplinarios con el fin de favorecer intereses de terceros.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</si>
  <si>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</si>
  <si>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</si>
  <si>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</si>
  <si>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</si>
  <si>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</si>
  <si>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</si>
  <si>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</si>
  <si>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Monitoreo del aplicativo BOGDATA</t>
  </si>
  <si>
    <t>Personal responsable e idoneo</t>
  </si>
  <si>
    <t>Vulneración de los sistemas de seguridad del aplicativo</t>
  </si>
  <si>
    <t>Registro de información</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</si>
  <si>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</si>
  <si>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</si>
  <si>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</si>
  <si>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N/A</t>
  </si>
  <si>
    <t xml:space="preserve">GESTIÓN NORMATIVA Y CONCEPTUAL </t>
  </si>
  <si>
    <t>Definir y coordinar la Gestión Jurídica Distrital en materia de actos administrativos y conceptos jurídicos, así como la unidad conceptual en el Distrito.</t>
  </si>
  <si>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</si>
  <si>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</si>
  <si>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</si>
  <si>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</si>
  <si>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</si>
  <si>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</si>
  <si>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</si>
  <si>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</si>
  <si>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</si>
  <si>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</si>
  <si>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Sensibilización</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</si>
  <si>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</si>
  <si>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</si>
  <si>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</si>
  <si>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</si>
  <si>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</si>
  <si>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</si>
  <si>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</si>
  <si>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Los procedimientos y las actividades que realiza la Oficina se encuentran formalmente documentados en el Sistema Integrado
de Gestión de la entidad,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</si>
  <si>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</si>
  <si>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</si>
  <si>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</si>
  <si>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</si>
  <si>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</si>
  <si>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</si>
  <si>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</si>
  <si>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</si>
  <si>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</si>
  <si>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</si>
  <si>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</si>
  <si>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</si>
  <si>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</si>
  <si>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</si>
  <si>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tramite, organizar y administrar la documentación producto de las actividades de la SJD, de acuerdo a la TRD y demás instrumentos archivísticos. </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</si>
  <si>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</si>
  <si>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</si>
  <si>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</si>
  <si>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Memorando de solicitud de consulta o préstamo de documentos y Planilla Control Préstamo Documentos.</t>
  </si>
  <si>
    <t xml:space="preserve">Olga Liliana Londoño García, Auxiliar </t>
  </si>
  <si>
    <t>Addily Johanna Cala Castro</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</si>
  <si>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de solicitud de devolución de expedientes y Planilla Control Préstamo Documentos.</t>
  </si>
  <si>
    <t xml:space="preserve">GESTION CONTRACTUAL </t>
  </si>
  <si>
    <t>Gestionar procesos de contratación para la adquisición de bienes y servicios en el marco operacional de la Secretaría Jurídica Distrital.</t>
  </si>
  <si>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</si>
  <si>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</si>
  <si>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</si>
  <si>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</si>
  <si>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</si>
  <si>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</si>
  <si>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 xml:space="preserve">Intención de obtener contratos desconociendo las regulaciones a través de favorecimientos con los procesos de contratación </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</si>
  <si>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</si>
  <si>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</si>
  <si>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t>
  </si>
  <si>
    <t>Gloria Esther Salcedo Tamayo / Profesional Especializado
Catherine Vanegas Solano  / Contratista
María Fernanda Rodriguez Vela / Contratista
Hugo Hernando Aguirre Corrales / Profesional Universitario
Daniela Rodriguez Narvaez / Profesional Universitario
Ingrth Bernal Orjuela / Contratista</t>
  </si>
  <si>
    <t>Daniela Rodriguez Narvaez / Profesional Universitario</t>
  </si>
  <si>
    <t xml:space="preserve">GESTIÓN DE LAS COMUNICACIONES </t>
  </si>
  <si>
    <t>No existe dependencia de Comunicaciones. Falta articulacion y cohesion con profesionales de la Comunicación (corporativa, planeacion y despacho) y el diseño para la generacion de contenidos institucionales. 
Ausencia de profesionales en el proceso ante la demanda de  solcitudes y productos comunicacinales a generar.
No se cuenta equipos físicos para el desarrollo de actividades comunicaciones (hardware, software, cámaras, equipo de grabación)
No se cuenta con presupuesto para ejecutar actividades en comunicación
Falta  de capacitación a periodistas y porductores.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</si>
  <si>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                                                          Relacionamiento y articulación con oficnas de comunicación  de entidades distritales para la promoción de campañas en canales internos (campañas de sinergia distrital).</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</si>
  <si>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 -Se tiene identificado riesgo de gestíon del proceso para evitar su materialización.</t>
  </si>
  <si>
    <t>Perdida de reputación al no realizar actividades comunicacionales: información errada, sin veracidad
Uso inadecuado de imagen corporativa.
No tener relacionamiento con medios de comunicación permanente.
Chismes y Rumores
No exista un relacionamiento constante y adecuado con grupos de interés y partes interesadas.
No atender solicitudes y peticiones de medios de comunicación
Noticias negativas en medios. Negativa al publicar en canales externos, sobre ciertos temas..</t>
  </si>
  <si>
    <t>Difundir y divulgar información de interés para los públicos interno y externo. Campañas de Comunicación Interinsitucional.</t>
  </si>
  <si>
    <t>Deficiencia en el  control y seguimiento a cada una de las solicitudes y tipologías de las publicaciones con destino a los grupos de interés.Ausencia de controles previos de la información por parte de las dependencias.</t>
  </si>
  <si>
    <t>Posibilidad de modificar o alterar   información que va ser divulgada,  por parte del servidor o contratista que ejerza la labor, con el  fin de ocultar, manipular  u omitir   informacion relevante   para  beneficiar  a un tercero.</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</si>
  <si>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</si>
  <si>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</si>
  <si>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</si>
  <si>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</si>
  <si>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</si>
  <si>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</si>
  <si>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ciudadanñia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</si>
  <si>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</si>
  <si>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</si>
  <si>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</si>
  <si>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</si>
  <si>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</si>
  <si>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</si>
  <si>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Angie Jara - Contratista</t>
  </si>
  <si>
    <t>Revisión, consolidación y
seguimiento del Plan
Anticorrupción y de
Atención al Ciudadano –
PAAC.</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</si>
  <si>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</si>
  <si>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</si>
  <si>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</si>
  <si>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Víctor Murillo - Profesional</t>
  </si>
  <si>
    <t xml:space="preserve">GESTION ADMINISTRATIVA </t>
  </si>
  <si>
    <t xml:space="preserve">1. No disponer  de los suficientes recursos economicos, humanos, tecnicos, tecnologícos y fisicos  para la prestación de los servicios administrativos a las distintas dependencias que componen la entidad.  </t>
  </si>
  <si>
    <t xml:space="preserve">
1. Alianzas interinstitucionales para capacitar al recurso  humano  en temas presupuestales, contables, administrativos, contractuales, de planeación, transparencia, código disciplinario que conlleva a fortalecer al talento humano en el ejercicio de sus funciones. .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</si>
  <si>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</si>
  <si>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</si>
  <si>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Constituir la caja menor y ejecutar los recursos de conformidad con lo dispuesto en las normas legales vigentes  en la materia</t>
  </si>
  <si>
    <t xml:space="preserve">Talento humano </t>
  </si>
  <si>
    <t>Abuso de confianza del funcionario a quien se le confían y entregan los recursos económicos para su administración.</t>
  </si>
  <si>
    <t>Posibilidad de tomar los recursos  económicos de la Caja Caja Menor  por parte  del  responsable operativo  de la misma, desviando los recursos públicos para beneficio propio  o de terceros</t>
  </si>
  <si>
    <t>No disponer de los recursos económicos  para atender las necesidades de adquisición de bienes y servicios de la entidad.     Investigaciones disciplinarias.</t>
  </si>
  <si>
    <t>Improbable</t>
  </si>
  <si>
    <t>El profesional  asignado del proceso Gestión financiera, de manera mensual, realiza un arqueo a la caja menor  mediante del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</si>
  <si>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</si>
  <si>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t>Adriana Patricia Guzman Contreras / Profesional Especializado</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</si>
  <si>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</si>
  <si>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</si>
  <si>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dias,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</si>
  <si>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Jesús María Montoya</t>
  </si>
  <si>
    <t>Evidencia de sensibilización</t>
  </si>
  <si>
    <t>Matriz de seguimiento</t>
  </si>
  <si>
    <t>Hoover Hernan Valencia</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</si>
  <si>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</si>
  <si>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</si>
  <si>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</si>
  <si>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</si>
  <si>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</si>
  <si>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</si>
  <si>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</si>
  <si>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</si>
  <si>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</si>
  <si>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</si>
  <si>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</si>
  <si>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</si>
  <si>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</si>
  <si>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</si>
  <si>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</si>
  <si>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</si>
  <si>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</si>
  <si>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</si>
  <si>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</si>
  <si>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</si>
  <si>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</si>
  <si>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</si>
  <si>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</si>
  <si>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</si>
  <si>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</si>
  <si>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</si>
  <si>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</si>
  <si>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</si>
  <si>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</si>
  <si>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</si>
  <si>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</si>
  <si>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</si>
  <si>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</si>
  <si>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</si>
  <si>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</si>
  <si>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</si>
  <si>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</si>
  <si>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</si>
  <si>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</si>
  <si>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</si>
  <si>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</si>
  <si>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</si>
  <si>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</si>
  <si>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Pedro Alfonso Mejia Sierra.</t>
  </si>
  <si>
    <t>Soportes de charla realizada</t>
  </si>
  <si>
    <t>GESTIÓN JURIDICA</t>
  </si>
  <si>
    <t>- Falta de compromiso por parte de algunos servidores o colaboradores generando insatisfacción en los equipos de trabajo.</t>
  </si>
  <si>
    <t>- Continuidad del fortalecimiento de la unidad normativa y conceptual y prevención de daño antijurídico de las entidades del distrito mediante la continuidad en la generación y publicación de estudios especializados.</t>
  </si>
  <si>
    <t>- Las políticas y lineamientos jurídicos entregados por la entidad han sido bien recibidos y generan confianza en las partes interesadas.</t>
  </si>
  <si>
    <t>- Permanente actualización de la normatividad del orden nacional con repercusión directa sobre las diferentes entidades del Distrito Capital, espacialmente los programas y proyectos de la entidad.</t>
  </si>
  <si>
    <t>Afectación reputacional: en cuanto a que la Secretaría Jurídica Distrital perdería credibilidad ante las entidades distritales</t>
  </si>
  <si>
    <t>GESTION TIC</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</si>
  <si>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</si>
  <si>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</si>
  <si>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</si>
  <si>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</si>
  <si>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Administrar las herramientas, las bases de datos, la plataforma tecnológica de información y comunicaciones de la Secretaría Jurídica Distrital.</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</si>
  <si>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</si>
  <si>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</si>
  <si>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Afectación reputacional: La ausencia de mecanismos de seguridad que facilite el acceso no autorizado podría generar pérdida de información de la entidad lo cual afecta la imagen y reputación del proceso de Gestión TIC</t>
  </si>
  <si>
    <t>Daniel Suescún
Leonardo Santos</t>
  </si>
  <si>
    <t>El grupo de infraestructura y sistemas misionales de la OTIC, de manera trimestral, verifican las políticas de control de acceso a redes y servicios de red, a si mismo el acceso de los usuarios a los diferentes sistemas de información de la entidad, mediante el seguimiento a los perfiles asignados a los usuarios de los servicios de tecnologia y a los sistemas de información. La evidencia de la actividad está en el reporte de usuarios con sus respectivos perfiles.  En caso de encontrar alguna observación se solicita al área reponsable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</si>
  <si>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</si>
  <si>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</si>
  <si>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</si>
  <si>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Leonardo Santos Chacón</t>
  </si>
  <si>
    <t xml:space="preserve">Proyectar políticas o lineamientos que permitan la articulación jurídica distrital en materia de contratación estatal, gestión judicial, prevención de daño antijurídico y
representación judicial y extrajudicial </t>
  </si>
  <si>
    <t>No aplica</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</si>
  <si>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</si>
  <si>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</si>
  <si>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El Director/a, de la Direccion Distrital de Politica Jurídica, cada vez que se requiera,  realiza el seguimiento a los compromisos asumidos en las instancias de coordinación, a través de los Subcomités de Autocontrol,  con el fin de asignar el resposable y verificar la elaboración de lineamientos solicitados.
En caso de evidenciar retraso en la elaboración de los lineamientos, define tiempos de entrega. Como evidencia se deja las actas del Subcomité de Autocontrol.</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</si>
  <si>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</si>
  <si>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</si>
  <si>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</si>
  <si>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</si>
  <si>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 xml:space="preserve">Iam Alexander Ojeda </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</si>
  <si>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</si>
  <si>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</si>
  <si>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no aplica</t>
  </si>
  <si>
    <t>Posibilidad de accesos no autorizados y/o indebidos a los sistemas de información,  por parte de los servidores y colaboradores, con el fin de dar uso no apropiado a la información contenida en los sistemas para favorecimiento propio o de un tercero.</t>
  </si>
  <si>
    <t>ANÁLSIS PESTEL</t>
  </si>
  <si>
    <t>POLÍTICO</t>
  </si>
  <si>
    <t>ECONÓMICO</t>
  </si>
  <si>
    <t>SOCIAL</t>
  </si>
  <si>
    <t>TECNOLÓGICO</t>
  </si>
  <si>
    <t>ECOLÓGICO - AMBIENTAL</t>
  </si>
  <si>
    <r>
      <t xml:space="preserve">La Secretaría Jurídica Distrital </t>
    </r>
    <r>
      <rPr>
        <sz val="12"/>
        <color theme="1"/>
        <rFont val="Calibri"/>
        <family val="2"/>
        <scheme val="minor"/>
      </rPr>
      <t xml:space="preserve">definió su contexto estratégico desde un modelo </t>
    </r>
    <r>
      <rPr>
        <sz val="12"/>
        <color rgb="FF000000"/>
        <rFont val="Calibri"/>
        <family val="2"/>
        <scheme val="minor"/>
      </rPr>
      <t>que permite identificar los retos institucionales y administrativos tanto externos como internos. En el análisis externo, la Secretaría utilizó la herramienta PESTEL, la cual es apta para identificar las fuerzas macro (externas) que afectan a una organización.</t>
    </r>
  </si>
  <si>
    <r>
      <t xml:space="preserve">·       </t>
    </r>
    <r>
      <rPr>
        <sz val="12"/>
        <color rgb="FF000000"/>
        <rFont val="Calibri"/>
        <family val="2"/>
        <scheme val="minor"/>
      </rPr>
      <t>Cambios de gobierno entre nación y los territorios o municipios que conlleven a modificaciones estructurales de planes de desarrollo, generando en ocasiones escenarios que riñen entre sus fines o propósitos.</t>
    </r>
  </si>
  <si>
    <r>
      <t xml:space="preserve">·       </t>
    </r>
    <r>
      <rPr>
        <sz val="12"/>
        <color rgb="FF000000"/>
        <rFont val="Calibri"/>
        <family val="2"/>
        <scheme val="minor"/>
      </rPr>
      <t>Se puede ver afectada la gestión pública cuando hay diferencias entre los partidos políticos que administran la nación y el Distrito Capital.</t>
    </r>
  </si>
  <si>
    <r>
      <t xml:space="preserve">·       </t>
    </r>
    <r>
      <rPr>
        <sz val="12"/>
        <color rgb="FF000000"/>
        <rFont val="Calibri"/>
        <family val="2"/>
        <scheme val="minor"/>
      </rPr>
      <t>Composición del Concejo del Distrito Capital con mayoría de la oposición puede afectar la ejecución del plan de gobierno del mandatario electo.</t>
    </r>
  </si>
  <si>
    <t>·       Desde la perspectiva económica, la Secretaría Jurídica Distrital se ve afectada principalmente por la asignación de partidas presupuestales que provienen de los recursos propios del Distrito Capital.</t>
  </si>
  <si>
    <t>·       Redistribución del presupuesto en los escenarios de aprobación de los recursos para la entidad que se generan ante el Concejo de Bogotá.</t>
  </si>
  <si>
    <t>·       Bajo nivel de recaudo en los impuestos distritales, que deriven en una asignación de cuota presupuestal inferior a lo presupuestado para la Entidad.</t>
  </si>
  <si>
    <r>
      <t xml:space="preserve">·       </t>
    </r>
    <r>
      <rPr>
        <sz val="12"/>
        <color rgb="FF000000"/>
        <rFont val="Calibri"/>
        <family val="2"/>
        <scheme val="minor"/>
      </rPr>
      <t>La Secretaría Jurídica Distrital ha logrado caracterizar a sus usuarios y grupos de valor con el fin de conocer y satisfacer sus necesidades, lo cual ha permitido una interacción directa con los mismos.</t>
    </r>
  </si>
  <si>
    <r>
      <t xml:space="preserve">·       </t>
    </r>
    <r>
      <rPr>
        <sz val="12"/>
        <color rgb="FF000000"/>
        <rFont val="Calibri"/>
        <family val="2"/>
        <scheme val="minor"/>
      </rPr>
      <t>Socialmente, los actos administrativos suscritos por el mandatario distrital impactan positivamente ajustándose a la legalidad y a al servicio del bien común. Así mismo, pueden afectar negativamente a los grupos poblacionales de la ciudad generando protestas sociales en algunos casos.</t>
    </r>
  </si>
  <si>
    <r>
      <t xml:space="preserve">·       Con ocasión de la pandemia generada por el COVID-19, la Entidad se ha obligado a implementar medidas restrictivas que se traducen en un fuerte impacto sobre la actividad de operación, tanto de la Entidad como de la ciudad. Es así, que en el marco del enfoque misional se han generado los bienes y servicios, adaptándonos a mecanismos virtuales y tecnológicos para darle cumplimiento al que hacer institucional. </t>
    </r>
    <r>
      <rPr>
        <u/>
        <sz val="12"/>
        <color rgb="FF008080"/>
        <rFont val="Calibri"/>
        <family val="2"/>
        <scheme val="minor"/>
      </rPr>
      <t>Dichas implementaciones aún son utilizadas en la entidad debido a sus buenos resultados.</t>
    </r>
  </si>
  <si>
    <t>·       La expansión de las herramientas tecnológicas de la información y comunicación, han impuesto cambios en la conducta de los servidores y colaboradores de la Entidad, lo que ha implicado el desarrollo de nuevos paradigmas organizacionales. Esto apunta a la transformación de las formas convencionales de gestión y les abren paso a nuevos mecanismos de interacción con los usuarios y partes interesadas.</t>
  </si>
  <si>
    <t>·       Cambio climático: Debido a que cada día hay más preocupación por parte de las instancias gubernamentales de reducir los impactos ambientales, la Administración ha generado actos regulatorios para beneficio de la ciudad. Estos mismos son adoptados por la Secretaría Jurídica Distrital.</t>
  </si>
  <si>
    <t>·       La ciudad está en constante cambio en materia normativa, lo cual requiere de actos regulatorios que logren armonía social, económica y satisfacción de la ciudadanía.</t>
  </si>
  <si>
    <t>·       La administración distrital debe adaptarse a todos los cambios jurídicos emitidos por el nivel nacional que tienen impacto en Bogotá D.C.</t>
  </si>
  <si>
    <t>ANÁLSIS DOFA</t>
  </si>
  <si>
    <t>INTERNO</t>
  </si>
  <si>
    <t>DEBILIDADES</t>
  </si>
  <si>
    <t>FORTALEZAS</t>
  </si>
  <si>
    <t>Talento Humano:</t>
  </si>
  <si>
    <t>- Rotación permanente del recurso humano que podría generar en la entidad fuga de conocimiento.</t>
  </si>
  <si>
    <t xml:space="preserve">- La planta de personal es insuficiente para las acciones administrativas y misionales que requiere desarrollar la Entidad </t>
  </si>
  <si>
    <t>- El conocimiento adquirido por parte del recurso humano en las diferentes capacitaciones no siempre es socializado al interior de los equipos de trabajo.</t>
  </si>
  <si>
    <t xml:space="preserve">Clima organizacional: </t>
  </si>
  <si>
    <t xml:space="preserve">Recursos tecnológicos: </t>
  </si>
  <si>
    <t>- Falta de conocimiento y apropiación de los funcionarios en el uso del aplicativo SMART y demás plataformas tecnológicas de la Entidad.</t>
  </si>
  <si>
    <t>- Desactualización de la plataforma tecnológica y ausencia de equipos físicos en algunos procesos de la Entidad lo cual dificulta el flujo de operación eficiente</t>
  </si>
  <si>
    <t>Direccionamiento:</t>
  </si>
  <si>
    <t>- El modelo de gestión Jurídica implementado orienta a las entidades del distrito hacia una operación más preventiva y eficiente gracias a su enfoque sistémico.  </t>
  </si>
  <si>
    <t xml:space="preserve">- La entidad dispone de un plan Estratégico del Talento Humano que articula los diferentes programas (Seguridad y salud en el trabajo, capacitación, bienestar, incentivos) para facilitar las rutas de la felicidad, el crecimiento, el servicio, la calidad y análisis de datos </t>
  </si>
  <si>
    <t>- Los temas que se abordan en las capacitaciones son pertinentes a la misionalidad de la entidad y a las exigencias de carácter administrativo.</t>
  </si>
  <si>
    <t>- La Secretaría Jurídica Distrital viene fortaleciendo la Gestión del Conocimiento y la Innovación al interior de la entidad.</t>
  </si>
  <si>
    <t>- El talento humano estableció los valores que guían a los servidores en la gestión de la Secretaría y articulándolos con los valores de la nación.</t>
  </si>
  <si>
    <t>Recursos físicos:</t>
  </si>
  <si>
    <t xml:space="preserve">- Adecuación de espacios físicos y puestos de trabajo, encaminados al mejoramiento de las condiciones de trabajo, ergonomía e higiene postural de los servidores, sumado a la instalación de sistema contra incendios. </t>
  </si>
  <si>
    <t>Gestión de Atención al Ciudadano:</t>
  </si>
  <si>
    <t>- Como iniciativa incluyente, la Entidad cuenta con contenidos básicos en lenguaje de señas, lo anterior, articulando las iniciativas definidas en la Política Pública de Discapacidad.</t>
  </si>
  <si>
    <t>- Actualización de la página web de la entidad cumpliendo los lineamientos establecidos por el MINTIC en el marco de la Ley de Transparencia y Acceso a la Información Pública.</t>
  </si>
  <si>
    <t>Recursos tecnológicos:</t>
  </si>
  <si>
    <t>- Actualmente se encuentra el sistema integrado de información LEGALBOG, que tiene como propósito unificar y optimizar la operación de los procesos misionales y sus flujos de información. Así mismo, ha permitido la partición de la ciudadanía en la elaboración de actos administrativos.</t>
  </si>
  <si>
    <t>- Disposición de un Data Center para uso exclusivo de la entidad, así como Equipos de cómputo dispuestos para facilitar el desarrollo de actividades de los funcionarios, así como el cumplimiento a las directrices impartidas por el MINTIC. Soporte técnico remoto para apoyar a los funcionarios y contratistas que se encuentran trabajando desde sus casas.</t>
  </si>
  <si>
    <t>Recursos Financieros:</t>
  </si>
  <si>
    <t>- La asignación de recursos a la entidad ha sido adecuada a los requerimientos del presupuesto de funcionamiento y los proyectos de inversión que se encuentran aprobados a la fecha.</t>
  </si>
  <si>
    <t>Operación de Procesos:</t>
  </si>
  <si>
    <t>- Implementación de compras públicas sostenibles en todas las etapas del proceso de gestión Contractual, contribuyendo a la reducción de los costos ambientales en la contratación pública en coherencia con los objetivos de desarrollo sostenible.</t>
  </si>
  <si>
    <t>EXTERNO</t>
  </si>
  <si>
    <t>OPORTUNIDADES</t>
  </si>
  <si>
    <t>AMENAZAS</t>
  </si>
  <si>
    <r>
      <t>Partes Interesadas</t>
    </r>
    <r>
      <rPr>
        <sz val="10"/>
        <color rgb="FF000000"/>
        <rFont val="Verdana"/>
        <family val="2"/>
      </rPr>
      <t xml:space="preserve">: </t>
    </r>
  </si>
  <si>
    <t>Abordar nuevos actores:</t>
  </si>
  <si>
    <t>- El enfoque jurídico que tiene la Entidad, debe ser compartido con la academia, quienes como partes interesadas requieren insumos para la investigación y fortalecimiento de la actividad jurídica en el ámbito de ciudad, así como el acceso a herramientas tecnológicas de información de interés, a saber, la compilación Normativa del Régimen Legal de Bogotá, los procesos judiciales en el Distrito Capital y el comportamiento de las Entidades Sin Ánimo de Lucro.</t>
  </si>
  <si>
    <t>Político:</t>
  </si>
  <si>
    <t>- Tensiones políticas generadas por la configuración de los partidos que hacen parte de la bancada de gobierno en el Concejo de Bogotá.</t>
  </si>
  <si>
    <t>Ambiental:</t>
  </si>
  <si>
    <t>- Sanciones administrativas por incumplimiento de la normatividad ambiental tanto del orden nacional como distrital aplicables a la entidad e incumplimiento de los requerimientos de los entes de control</t>
  </si>
  <si>
    <t xml:space="preserve">Social </t>
  </si>
  <si>
    <t>- Ubicación de la Entidad en zona de alto impacto por presencia de constantes marchas, manifestaciones sociales y otros eventos que generan aglomeración de personas y/o desestabilización del orden público</t>
  </si>
  <si>
    <t xml:space="preserve">Legal </t>
  </si>
  <si>
    <r>
      <t xml:space="preserve">Los 17 procesos de la entidad operan de manera estandarizada a través de   procedimientos, controles, manuales y guías debidamente documentados facilitando que su funcionamiento se realiza bajo condiciones controladas, en donde también se incluyó ejercicio de caracterización de grupos de interés. La Entidad </t>
    </r>
    <r>
      <rPr>
        <u/>
        <sz val="10"/>
        <rFont val="Verdana"/>
        <family val="2"/>
      </rPr>
      <t xml:space="preserve">mantiene </t>
    </r>
    <r>
      <rPr>
        <sz val="10"/>
        <rFont val="Verdana"/>
        <family val="2"/>
      </rPr>
      <t>su certificado de calidad en la norma ISO 9001:2015.</t>
    </r>
  </si>
  <si>
    <r>
      <t>- Robustez en el ejercicio de caracterización de usuarios y grupos de interés permitiendo conocer necesidades y expectativas de las partes interesadas</t>
    </r>
    <r>
      <rPr>
        <u/>
        <sz val="10"/>
        <rFont val="Verdana"/>
        <family val="2"/>
      </rPr>
      <t xml:space="preserve"> así como su enfoque</t>
    </r>
    <r>
      <rPr>
        <sz val="10"/>
        <rFont val="Verdana"/>
        <family val="2"/>
      </rPr>
      <t>.</t>
    </r>
  </si>
  <si>
    <r>
      <t>- El trabajo en casa ha sido efectivo y se ha logrado el cumplimiento de metas y objetivos de la entidad ya que el talento humano se ha adaptado a los nuevos cambios, también se ha implementado el teletrabajo con excelentes resultados y la entidad espera ampliar dicha modalidad para beneficio de los servidores.</t>
    </r>
    <r>
      <rPr>
        <strike/>
        <sz val="10"/>
        <rFont val="Verdana"/>
        <family val="2"/>
      </rPr>
      <t>.</t>
    </r>
  </si>
  <si>
    <t>·       Año de elecciones en el Distrito para elegir Alcalde y Concejales, lo cual implica cierre del Plan Distrital de Desarrollo actual e inicio de la construcción del próximo plan como hoja de ruta del gobierno electo.</t>
  </si>
  <si>
    <t>·       Políticas de austeridad en el gasto que disminuyen los recursos para los diferentes proyectos de inversión.</t>
  </si>
  <si>
    <r>
      <t>·       Salud pública: Debido a las enseñanzas que dejó la pandemia del COVID-19, la entidad ha implementado protocolos de bioseguridad con el fin de disminuir la propagación de</t>
    </r>
    <r>
      <rPr>
        <strike/>
        <sz val="12"/>
        <rFont val="Calibri"/>
        <family val="2"/>
        <scheme val="minor"/>
      </rPr>
      <t>l</t>
    </r>
    <r>
      <rPr>
        <sz val="12"/>
        <rFont val="Calibri"/>
        <family val="2"/>
        <scheme val="minor"/>
      </rPr>
      <t xml:space="preserve"> virus y enfermedades entre los servidores, colaboradores y grupos de interés.</t>
    </r>
  </si>
  <si>
    <t>VERSIÓN: 02</t>
  </si>
  <si>
    <t xml:space="preserve">No Aplica </t>
  </si>
  <si>
    <t>Posibles oferentes en los procesos de selección que estén inmensos en hechos de corrupción y lavado de activos.</t>
  </si>
  <si>
    <t>Posibilidad de suscribir o celebrar un proceso de selección tales como licitación pública o selección abreviada o concurso de méritos o mínima cuantía con un oferente que se encuentre inmerso en hechos constitutivos de corrupción.</t>
  </si>
  <si>
    <t>Afectación reputacional: Investigaciones disciplinarias, fiscales y penales. 
Afectación económica: Que la entidad suscriba un contrato con un proveedor inmerso en hechos constitutivos de corrupción.</t>
  </si>
  <si>
    <t xml:space="preserve">El profesional asignado para adelantar el proceso contractual establece en los pliegos de condiciones el apartado correspondiente a compromiso anticorrupción, y debe verificar que el proponente haya diligenciado este formato para que la propuesta sea tenida en cuenta.
Como evidencia se obtiene el documento de propuesta del oferente, la cual contiene el compromiso anticorrupción.
Periodicidad: Cada vez que se adelante un proceso de selección.
En caso de desviación se requiere al proponente bien sea para subsanar o rechazar la propuesta.
</t>
  </si>
  <si>
    <t>Oficializar el formato de compromiso anticorrupción en el proceso de Gestión contractual a través del aplicativo SMART.</t>
  </si>
  <si>
    <t>Formato oficializado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</si>
</sst>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1"/>
      <name val="Calibri"/>
      <family val="2"/>
      <scheme val="minor"/>
    </font>
    <font>
      <sz val="11"/>
      <name val="Calibri"/>
      <family val="2"/>
      <scheme val="minor"/>
    </font>
    <font>
      <b/>
      <sz val="14"/>
      <color rgb="FF000000"/>
      <name val="Tahoma"/>
      <family val="2"/>
    </font>
    <font>
      <sz val="9"/>
      <color rgb="FF000000"/>
      <name val="Tahoma"/>
      <family val="2"/>
    </font>
    <font>
      <sz val="14"/>
      <color rgb="FF000000"/>
      <name val="Tahoma"/>
      <family val="2"/>
    </font>
    <font>
      <b/>
      <sz val="14"/>
      <color indexed="81"/>
      <name val="Tahoma"/>
      <family val="2"/>
    </font>
    <font>
      <b/>
      <sz val="11"/>
      <color theme="0" tint="-0.499984740745262"/>
      <name val="Calibri"/>
      <family val="2"/>
      <scheme val="minor"/>
    </font>
    <font>
      <b/>
      <sz val="12"/>
      <color indexed="81"/>
      <name val="Tahoma"/>
      <family val="2"/>
    </font>
    <font>
      <sz val="11"/>
      <color rgb="FF333333"/>
      <name val="Calibri"/>
      <family val="2"/>
      <scheme val="minor"/>
    </font>
    <font>
      <sz val="10"/>
      <color rgb="FF000000"/>
      <name val="Verdana"/>
      <family val="2"/>
    </font>
    <font>
      <b/>
      <sz val="10"/>
      <color rgb="FF000000"/>
      <name val="Verdana"/>
      <family val="2"/>
    </font>
    <font>
      <sz val="12"/>
      <color rgb="FF000000"/>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u/>
      <sz val="12"/>
      <color rgb="FF008080"/>
      <name val="Calibri"/>
      <family val="2"/>
      <scheme val="minor"/>
    </font>
    <font>
      <b/>
      <strike/>
      <sz val="10"/>
      <color rgb="FFFF0000"/>
      <name val="Verdana"/>
      <family val="2"/>
    </font>
    <font>
      <b/>
      <sz val="12"/>
      <color theme="1"/>
      <name val="Verdana"/>
      <family val="2"/>
    </font>
    <font>
      <sz val="10"/>
      <name val="Verdana"/>
      <family val="2"/>
    </font>
    <font>
      <u/>
      <sz val="10"/>
      <name val="Verdana"/>
      <family val="2"/>
    </font>
    <font>
      <strike/>
      <sz val="10"/>
      <name val="Verdana"/>
      <family val="2"/>
    </font>
    <font>
      <sz val="12"/>
      <name val="Calibri"/>
      <family val="2"/>
      <scheme val="minor"/>
    </font>
    <font>
      <strike/>
      <sz val="12"/>
      <name val="Calibri"/>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tint="0.39997558519241921"/>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8" fillId="0" borderId="0" xfId="0" applyFont="1" applyAlignment="1">
      <alignment horizontal="center" vertical="center" wrapText="1"/>
    </xf>
    <xf numFmtId="0" fontId="7"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vertical="center" wrapText="1" readingOrder="1"/>
    </xf>
    <xf numFmtId="0" fontId="8" fillId="0" borderId="0" xfId="0" applyFont="1" applyAlignment="1">
      <alignment horizontal="center" wrapText="1"/>
    </xf>
    <xf numFmtId="0" fontId="7" fillId="0" borderId="0" xfId="0" applyFont="1" applyAlignment="1">
      <alignment horizontal="center" wrapText="1"/>
    </xf>
    <xf numFmtId="0" fontId="8" fillId="3" borderId="0" xfId="0" applyFont="1" applyFill="1" applyAlignment="1">
      <alignment wrapText="1"/>
    </xf>
    <xf numFmtId="14" fontId="8" fillId="0" borderId="2" xfId="0" applyNumberFormat="1"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5" borderId="0" xfId="0" applyFont="1" applyFill="1" applyAlignment="1">
      <alignment wrapText="1"/>
    </xf>
    <xf numFmtId="0" fontId="8" fillId="6" borderId="0" xfId="0" applyFont="1" applyFill="1" applyAlignment="1">
      <alignment wrapText="1"/>
    </xf>
    <xf numFmtId="0" fontId="8" fillId="5" borderId="0" xfId="0" applyFont="1" applyFill="1" applyAlignment="1">
      <alignment vertical="center" wrapText="1"/>
    </xf>
    <xf numFmtId="0" fontId="8" fillId="5" borderId="0" xfId="0" applyFont="1" applyFill="1" applyAlignment="1">
      <alignment horizontal="center" wrapText="1"/>
    </xf>
    <xf numFmtId="0" fontId="8" fillId="4" borderId="0" xfId="0" applyFont="1" applyFill="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2" borderId="2" xfId="0" applyFont="1" applyFill="1" applyBorder="1" applyAlignment="1">
      <alignment horizontal="center" vertical="center" textRotation="90" wrapText="1"/>
    </xf>
    <xf numFmtId="9" fontId="8"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3" borderId="0" xfId="0" applyFont="1" applyFill="1" applyAlignment="1">
      <alignment horizontal="left" vertical="center" wrapText="1"/>
    </xf>
    <xf numFmtId="0" fontId="13" fillId="3" borderId="2" xfId="0" applyFont="1" applyFill="1" applyBorder="1" applyAlignment="1">
      <alignment horizontal="center" vertical="center" wrapText="1"/>
    </xf>
    <xf numFmtId="0" fontId="8" fillId="3" borderId="2" xfId="0" applyFont="1" applyFill="1" applyBorder="1" applyAlignment="1">
      <alignment vertical="center" wrapText="1"/>
    </xf>
    <xf numFmtId="0" fontId="8" fillId="3" borderId="2" xfId="0" applyFont="1" applyFill="1" applyBorder="1" applyAlignment="1">
      <alignment horizontal="center" vertical="center" textRotation="90"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0" fontId="1" fillId="8"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1" fillId="2"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8" fillId="3" borderId="2" xfId="0" applyFont="1" applyFill="1" applyBorder="1" applyAlignment="1">
      <alignment wrapText="1"/>
    </xf>
    <xf numFmtId="0" fontId="7"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wrapText="1"/>
    </xf>
    <xf numFmtId="14" fontId="8" fillId="3"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0" fontId="0" fillId="0" borderId="2" xfId="0" applyFont="1" applyBorder="1" applyAlignment="1">
      <alignment horizontal="left"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7" fillId="0" borderId="0" xfId="0" applyFont="1" applyAlignment="1">
      <alignment wrapText="1"/>
    </xf>
    <xf numFmtId="0" fontId="7" fillId="0" borderId="2" xfId="0" applyFont="1" applyBorder="1" applyAlignment="1">
      <alignment vertical="center" wrapText="1"/>
    </xf>
    <xf numFmtId="0" fontId="7" fillId="3" borderId="0" xfId="0" applyFont="1" applyFill="1" applyAlignment="1">
      <alignment wrapText="1"/>
    </xf>
    <xf numFmtId="0" fontId="7" fillId="0" borderId="1" xfId="0" applyFont="1" applyBorder="1" applyAlignment="1">
      <alignment vertical="center" wrapText="1"/>
    </xf>
    <xf numFmtId="0" fontId="20" fillId="0" borderId="0" xfId="0" applyFont="1" applyAlignment="1">
      <alignment horizontal="justify" vertical="center"/>
    </xf>
    <xf numFmtId="0" fontId="19" fillId="0" borderId="0" xfId="0" applyFont="1"/>
    <xf numFmtId="0" fontId="21" fillId="0" borderId="0" xfId="0" applyFont="1"/>
    <xf numFmtId="0" fontId="19" fillId="0" borderId="0" xfId="0" applyFont="1" applyAlignment="1"/>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23" fillId="0" borderId="14" xfId="0" applyFont="1" applyBorder="1" applyAlignment="1">
      <alignment horizontal="justify" vertical="center" wrapText="1"/>
    </xf>
    <xf numFmtId="0" fontId="16" fillId="0" borderId="14" xfId="0" applyFont="1" applyBorder="1" applyAlignment="1">
      <alignment horizontal="justify" vertical="center" wrapText="1"/>
    </xf>
    <xf numFmtId="0" fontId="0" fillId="0" borderId="14" xfId="0" applyBorder="1" applyAlignment="1">
      <alignment vertical="top" wrapText="1"/>
    </xf>
    <xf numFmtId="0" fontId="0" fillId="0" borderId="15" xfId="0" applyBorder="1" applyAlignment="1">
      <alignment vertical="top" wrapText="1"/>
    </xf>
    <xf numFmtId="0" fontId="16" fillId="0" borderId="15" xfId="0" applyFont="1" applyBorder="1" applyAlignment="1">
      <alignment horizontal="justify" vertical="center" wrapText="1"/>
    </xf>
    <xf numFmtId="0" fontId="17" fillId="0" borderId="15" xfId="0" applyFont="1" applyBorder="1" applyAlignment="1">
      <alignment horizontal="justify" vertical="center" wrapText="1"/>
    </xf>
    <xf numFmtId="0" fontId="24" fillId="0" borderId="0" xfId="0" applyFont="1" applyAlignment="1">
      <alignment horizontal="justify" vertical="center"/>
    </xf>
    <xf numFmtId="0" fontId="25" fillId="0" borderId="14" xfId="0" applyFont="1" applyBorder="1" applyAlignment="1">
      <alignment horizontal="justify" vertical="center" wrapText="1"/>
    </xf>
    <xf numFmtId="0" fontId="23" fillId="0" borderId="10" xfId="0" applyFont="1" applyBorder="1" applyAlignment="1">
      <alignment horizontal="justify" vertical="center" wrapText="1"/>
    </xf>
    <xf numFmtId="0" fontId="19" fillId="0" borderId="12" xfId="0" applyFont="1" applyBorder="1"/>
    <xf numFmtId="0" fontId="8"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textRotation="90" wrapText="1"/>
    </xf>
    <xf numFmtId="0" fontId="8" fillId="3" borderId="2" xfId="0" applyFont="1" applyFill="1" applyBorder="1" applyAlignment="1">
      <alignment horizontal="left" vertical="center" wrapText="1"/>
    </xf>
    <xf numFmtId="14" fontId="8"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vertical="center" wrapText="1"/>
    </xf>
    <xf numFmtId="14" fontId="8"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textRotation="90"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vertical="center" wrapText="1"/>
    </xf>
    <xf numFmtId="0" fontId="1"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wrapText="1"/>
    </xf>
    <xf numFmtId="0" fontId="7" fillId="0" borderId="7" xfId="0" applyFont="1" applyBorder="1" applyAlignment="1">
      <alignment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1" fillId="8" borderId="2" xfId="0" applyFont="1" applyFill="1" applyBorder="1" applyAlignment="1">
      <alignment horizontal="center" vertical="center" wrapText="1"/>
    </xf>
    <xf numFmtId="0" fontId="7" fillId="0" borderId="2" xfId="0" applyFont="1" applyBorder="1" applyAlignment="1">
      <alignment wrapText="1"/>
    </xf>
    <xf numFmtId="14" fontId="7" fillId="0" borderId="9"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14" fontId="7" fillId="0" borderId="9" xfId="0" applyNumberFormat="1"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3" borderId="3" xfId="0" applyFont="1" applyFill="1" applyBorder="1" applyAlignment="1">
      <alignment wrapText="1"/>
    </xf>
    <xf numFmtId="0" fontId="7" fillId="3" borderId="4" xfId="0" applyFont="1" applyFill="1" applyBorder="1" applyAlignment="1">
      <alignment wrapText="1"/>
    </xf>
    <xf numFmtId="0" fontId="7" fillId="3" borderId="5" xfId="0" applyFont="1" applyFill="1" applyBorder="1" applyAlignment="1">
      <alignment wrapText="1"/>
    </xf>
    <xf numFmtId="0" fontId="1" fillId="7" borderId="2" xfId="0" applyFont="1" applyFill="1" applyBorder="1" applyAlignment="1">
      <alignment horizontal="center" vertical="center" wrapText="1"/>
    </xf>
    <xf numFmtId="0" fontId="7" fillId="3" borderId="2" xfId="0" applyFont="1" applyFill="1" applyBorder="1" applyAlignment="1">
      <alignment wrapText="1"/>
    </xf>
    <xf numFmtId="0" fontId="20" fillId="0" borderId="21" xfId="0" applyFont="1" applyBorder="1" applyAlignment="1">
      <alignment horizontal="justify" vertical="center" wrapText="1"/>
    </xf>
    <xf numFmtId="0" fontId="19" fillId="0" borderId="2" xfId="0" applyFont="1" applyBorder="1" applyAlignment="1">
      <alignment vertical="center" wrapText="1"/>
    </xf>
    <xf numFmtId="0" fontId="19" fillId="0" borderId="22" xfId="0" applyFont="1" applyBorder="1" applyAlignment="1">
      <alignment vertical="center" wrapText="1"/>
    </xf>
    <xf numFmtId="0" fontId="18" fillId="0" borderId="2" xfId="0" applyFont="1" applyBorder="1" applyAlignment="1">
      <alignment vertical="center" wrapText="1"/>
    </xf>
    <xf numFmtId="0" fontId="18" fillId="0" borderId="22" xfId="0" applyFont="1" applyBorder="1" applyAlignment="1">
      <alignment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8"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28" fillId="0" borderId="2" xfId="0" applyFont="1" applyBorder="1" applyAlignment="1">
      <alignment vertical="center" wrapText="1"/>
    </xf>
    <xf numFmtId="0" fontId="28" fillId="0" borderId="22" xfId="0" applyFont="1" applyBorder="1" applyAlignment="1">
      <alignment vertical="center" wrapText="1"/>
    </xf>
    <xf numFmtId="0" fontId="18" fillId="0" borderId="24" xfId="0" applyFont="1" applyBorder="1" applyAlignment="1">
      <alignment vertical="center" wrapText="1"/>
    </xf>
    <xf numFmtId="0" fontId="18" fillId="0" borderId="25" xfId="0" applyFont="1" applyBorder="1" applyAlignment="1">
      <alignment vertical="center" wrapText="1"/>
    </xf>
    <xf numFmtId="0" fontId="21" fillId="9" borderId="16" xfId="0" applyFont="1" applyFill="1" applyBorder="1" applyAlignment="1">
      <alignment horizontal="center"/>
    </xf>
    <xf numFmtId="0" fontId="21" fillId="9" borderId="17" xfId="0" applyFont="1" applyFill="1" applyBorder="1" applyAlignment="1">
      <alignment horizontal="center"/>
    </xf>
    <xf numFmtId="0" fontId="21" fillId="9" borderId="13" xfId="0" applyFont="1" applyFill="1" applyBorder="1" applyAlignment="1">
      <alignment horizontal="center"/>
    </xf>
    <xf numFmtId="0" fontId="20" fillId="0" borderId="23" xfId="0" applyFont="1" applyBorder="1" applyAlignment="1">
      <alignment horizontal="justify" vertical="center" wrapText="1"/>
    </xf>
    <xf numFmtId="0" fontId="19" fillId="0" borderId="19" xfId="0" applyFont="1" applyBorder="1" applyAlignment="1">
      <alignment vertical="center" wrapText="1"/>
    </xf>
    <xf numFmtId="0" fontId="19" fillId="0" borderId="20" xfId="0" applyFont="1" applyBorder="1" applyAlignment="1">
      <alignment vertical="center" wrapText="1"/>
    </xf>
    <xf numFmtId="0" fontId="7" fillId="3" borderId="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6" xfId="0" applyFont="1" applyFill="1" applyBorder="1" applyAlignment="1">
      <alignment horizontal="center" vertical="center" wrapText="1"/>
    </xf>
  </cellXfs>
  <cellStyles count="1">
    <cellStyle name="Normal" xfId="0" builtinId="0"/>
  </cellStyles>
  <dxfs count="156">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1485447</xdr:colOff>
      <xdr:row>1</xdr:row>
      <xdr:rowOff>133349</xdr:rowOff>
    </xdr:from>
    <xdr:to>
      <xdr:col>2</xdr:col>
      <xdr:colOff>2299608</xdr:colOff>
      <xdr:row>8</xdr:row>
      <xdr:rowOff>309085</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447" y="323849"/>
          <a:ext cx="5767161" cy="150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sheetPr>
    <pageSetUpPr fitToPage="1"/>
  </sheetPr>
  <dimension ref="A1:BB68"/>
  <sheetViews>
    <sheetView tabSelected="1" view="pageBreakPreview" topLeftCell="A10" zoomScale="73" zoomScaleNormal="10" zoomScaleSheetLayoutView="73" zoomScalePageLayoutView="10" workbookViewId="0">
      <pane ySplit="3" topLeftCell="A13" activePane="bottomLeft" state="frozen"/>
      <selection activeCell="A10" sqref="A10"/>
      <selection pane="bottomLeft" activeCell="A28" sqref="A28:A29"/>
    </sheetView>
  </sheetViews>
  <sheetFormatPr baseColWidth="10" defaultColWidth="11.42578125" defaultRowHeight="15" x14ac:dyDescent="0.25"/>
  <cols>
    <col min="1" max="1" width="24.28515625" style="6" customWidth="1"/>
    <col min="2" max="2" width="50" style="36" customWidth="1"/>
    <col min="3" max="3" width="35.42578125" style="36" customWidth="1"/>
    <col min="4" max="4" width="36" style="36" customWidth="1"/>
    <col min="5" max="5" width="46.7109375" style="36" customWidth="1"/>
    <col min="6" max="6" width="40.5703125" style="36" customWidth="1"/>
    <col min="7" max="7" width="34.85546875" style="36" customWidth="1"/>
    <col min="8" max="8" width="20" style="36" customWidth="1"/>
    <col min="9" max="9" width="22.85546875" style="36" customWidth="1"/>
    <col min="10" max="10" width="34.85546875" style="36" customWidth="1"/>
    <col min="11" max="11" width="38.5703125" style="36" customWidth="1"/>
    <col min="12" max="12" width="8.140625" style="1" customWidth="1"/>
    <col min="13" max="13" width="7.140625" style="1" customWidth="1"/>
    <col min="14" max="14" width="11.140625" style="1" customWidth="1"/>
    <col min="15" max="15" width="3.85546875" style="1" customWidth="1"/>
    <col min="16" max="16" width="31.5703125" style="36" customWidth="1"/>
    <col min="17" max="17" width="20.7109375" style="36" customWidth="1"/>
    <col min="18" max="18" width="18.140625" style="36" customWidth="1"/>
    <col min="19" max="19" width="17.7109375" style="36" customWidth="1"/>
    <col min="20" max="20" width="15.28515625" style="36" customWidth="1"/>
    <col min="21" max="21" width="24.5703125" style="36" customWidth="1"/>
    <col min="22" max="22" width="66.5703125" style="36" customWidth="1"/>
    <col min="23" max="23" width="12.42578125" style="36" customWidth="1"/>
    <col min="24" max="24" width="25.85546875" style="36" customWidth="1"/>
    <col min="25" max="25" width="20.85546875" style="5" customWidth="1"/>
    <col min="26" max="26" width="21.5703125" style="5" customWidth="1"/>
    <col min="27" max="27" width="22" style="5" customWidth="1"/>
    <col min="28" max="28" width="35.42578125" style="5" customWidth="1"/>
    <col min="29" max="29" width="34.85546875" style="5" customWidth="1"/>
    <col min="30" max="30" width="24.5703125" style="5" customWidth="1"/>
    <col min="31" max="31" width="27.140625" style="5" customWidth="1"/>
    <col min="32" max="32" width="22.7109375" style="5" customWidth="1"/>
    <col min="33" max="33" width="33.5703125" style="36" customWidth="1"/>
    <col min="34" max="34" width="18.7109375" style="36" customWidth="1"/>
    <col min="35" max="35" width="17.28515625" style="36" customWidth="1"/>
    <col min="36" max="36" width="18.5703125" style="36" customWidth="1"/>
    <col min="37" max="37" width="19.140625" style="36" customWidth="1"/>
    <col min="38" max="38" width="19" style="36" customWidth="1"/>
    <col min="39" max="39" width="18" style="36" customWidth="1"/>
    <col min="40" max="40" width="17.5703125" style="36" customWidth="1"/>
    <col min="41" max="41" width="16.5703125" style="5" customWidth="1"/>
    <col min="42" max="42" width="21.5703125" style="36" customWidth="1"/>
    <col min="43" max="43" width="32.7109375" style="36" customWidth="1"/>
    <col min="44" max="44" width="17" style="5" customWidth="1"/>
    <col min="45" max="45" width="14.7109375" style="5" customWidth="1"/>
    <col min="46" max="46" width="20" style="36" customWidth="1"/>
    <col min="47" max="47" width="16.7109375" style="5" customWidth="1"/>
    <col min="48" max="48" width="18.140625" style="5" customWidth="1"/>
    <col min="49" max="49" width="22" style="36" customWidth="1"/>
    <col min="50" max="50" width="28" style="36" customWidth="1"/>
    <col min="51" max="51" width="75.28515625" style="36" customWidth="1"/>
    <col min="52" max="52" width="27.7109375" style="36" customWidth="1"/>
    <col min="53" max="53" width="34.28515625" style="36" customWidth="1"/>
    <col min="54" max="54" width="35.140625" style="36" customWidth="1"/>
    <col min="55" max="16384" width="11.42578125" style="36"/>
  </cols>
  <sheetData>
    <row r="1" spans="1:54" s="42" customFormat="1" x14ac:dyDescent="0.25">
      <c r="A1" s="79"/>
      <c r="B1" s="79"/>
      <c r="C1" s="79"/>
      <c r="D1" s="80"/>
      <c r="E1" s="76" t="s">
        <v>122</v>
      </c>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row>
    <row r="2" spans="1:54" s="42" customFormat="1" x14ac:dyDescent="0.25">
      <c r="A2" s="79"/>
      <c r="B2" s="79"/>
      <c r="C2" s="79"/>
      <c r="D2" s="80"/>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row>
    <row r="3" spans="1:54" s="42" customFormat="1" x14ac:dyDescent="0.25">
      <c r="A3" s="79"/>
      <c r="B3" s="79"/>
      <c r="C3" s="79"/>
      <c r="D3" s="80"/>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row>
    <row r="4" spans="1:54" s="42" customFormat="1" x14ac:dyDescent="0.25">
      <c r="A4" s="79"/>
      <c r="B4" s="79"/>
      <c r="C4" s="79"/>
      <c r="D4" s="80"/>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row>
    <row r="5" spans="1:54" s="42" customFormat="1" x14ac:dyDescent="0.25">
      <c r="A5" s="79"/>
      <c r="B5" s="79"/>
      <c r="C5" s="79"/>
      <c r="D5" s="80"/>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row>
    <row r="6" spans="1:54" s="42" customFormat="1" ht="15" customHeight="1" x14ac:dyDescent="0.25">
      <c r="A6" s="79"/>
      <c r="B6" s="79"/>
      <c r="C6" s="79"/>
      <c r="D6" s="80"/>
      <c r="E6" s="43" t="s">
        <v>123</v>
      </c>
      <c r="F6" s="43"/>
      <c r="G6" s="81" t="s">
        <v>124</v>
      </c>
      <c r="H6" s="82"/>
      <c r="I6" s="82"/>
      <c r="J6" s="83"/>
      <c r="K6" s="43"/>
      <c r="L6" s="2"/>
      <c r="M6" s="2"/>
      <c r="N6" s="78"/>
      <c r="O6" s="78"/>
      <c r="P6" s="43"/>
      <c r="Q6" s="43"/>
      <c r="R6" s="76" t="s">
        <v>125</v>
      </c>
      <c r="S6" s="76"/>
      <c r="T6" s="76"/>
      <c r="U6" s="76"/>
      <c r="V6" s="43"/>
      <c r="W6" s="43"/>
      <c r="X6" s="76"/>
      <c r="Y6" s="76"/>
      <c r="Z6" s="76"/>
      <c r="AA6" s="76"/>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row>
    <row r="7" spans="1:54" s="44" customFormat="1" x14ac:dyDescent="0.25">
      <c r="A7" s="79"/>
      <c r="B7" s="79"/>
      <c r="C7" s="79"/>
      <c r="D7" s="80"/>
      <c r="E7" s="76" t="s">
        <v>126</v>
      </c>
      <c r="F7" s="76"/>
      <c r="G7" s="76"/>
      <c r="H7" s="76"/>
      <c r="I7" s="76"/>
      <c r="J7" s="76"/>
      <c r="K7" s="76"/>
      <c r="L7" s="76"/>
      <c r="M7" s="76"/>
      <c r="N7" s="76"/>
      <c r="O7" s="76"/>
      <c r="P7" s="76"/>
      <c r="Q7" s="76"/>
      <c r="R7" s="76"/>
      <c r="S7" s="76"/>
      <c r="T7" s="76"/>
      <c r="U7" s="76"/>
      <c r="V7" s="76"/>
      <c r="W7" s="76"/>
      <c r="X7" s="76"/>
      <c r="Y7" s="76"/>
      <c r="Z7" s="76"/>
      <c r="AA7" s="76"/>
      <c r="AB7" s="97"/>
      <c r="AC7" s="97"/>
      <c r="AD7" s="97"/>
      <c r="AE7" s="97"/>
      <c r="AF7" s="97"/>
      <c r="AG7" s="97"/>
      <c r="AH7" s="97"/>
      <c r="AI7" s="97"/>
      <c r="AJ7" s="97"/>
      <c r="AK7" s="97"/>
      <c r="AL7" s="97"/>
      <c r="AM7" s="97"/>
      <c r="AN7" s="97"/>
      <c r="AO7" s="97"/>
      <c r="AP7" s="97"/>
      <c r="AQ7" s="97"/>
      <c r="AR7" s="97"/>
      <c r="AS7" s="97"/>
      <c r="AT7" s="97"/>
      <c r="AU7" s="97"/>
      <c r="AV7" s="97"/>
      <c r="AW7" s="97"/>
      <c r="AX7" s="93"/>
      <c r="AY7" s="94"/>
      <c r="AZ7" s="94"/>
      <c r="BA7" s="94"/>
      <c r="BB7" s="95"/>
    </row>
    <row r="8" spans="1:54" s="44" customFormat="1" x14ac:dyDescent="0.25">
      <c r="A8" s="79"/>
      <c r="B8" s="79"/>
      <c r="C8" s="79"/>
      <c r="D8" s="80"/>
      <c r="E8" s="76" t="s">
        <v>482</v>
      </c>
      <c r="F8" s="76"/>
      <c r="G8" s="76"/>
      <c r="H8" s="76"/>
      <c r="I8" s="76"/>
      <c r="J8" s="76"/>
      <c r="K8" s="76"/>
      <c r="L8" s="76"/>
      <c r="M8" s="76"/>
      <c r="N8" s="76"/>
      <c r="O8" s="76"/>
      <c r="P8" s="76"/>
      <c r="Q8" s="76"/>
      <c r="R8" s="76"/>
      <c r="S8" s="76"/>
      <c r="T8" s="76"/>
      <c r="U8" s="76"/>
      <c r="V8" s="76"/>
      <c r="W8" s="76"/>
      <c r="X8" s="76"/>
      <c r="Y8" s="76"/>
      <c r="Z8" s="76"/>
      <c r="AA8" s="76"/>
      <c r="AB8" s="97"/>
      <c r="AC8" s="97"/>
      <c r="AD8" s="97"/>
      <c r="AE8" s="97"/>
      <c r="AF8" s="97"/>
      <c r="AG8" s="97"/>
      <c r="AH8" s="97"/>
      <c r="AI8" s="97"/>
      <c r="AJ8" s="97"/>
      <c r="AK8" s="97"/>
      <c r="AL8" s="97"/>
      <c r="AM8" s="97"/>
      <c r="AN8" s="97"/>
      <c r="AO8" s="97"/>
      <c r="AP8" s="97"/>
      <c r="AQ8" s="97"/>
      <c r="AR8" s="97"/>
      <c r="AS8" s="97"/>
      <c r="AT8" s="97"/>
      <c r="AU8" s="97"/>
      <c r="AV8" s="97"/>
      <c r="AW8" s="97"/>
      <c r="AX8" s="93"/>
      <c r="AY8" s="94"/>
      <c r="AZ8" s="94"/>
      <c r="BA8" s="94"/>
      <c r="BB8" s="95"/>
    </row>
    <row r="9" spans="1:54" s="44" customFormat="1" ht="42.75" customHeight="1" x14ac:dyDescent="0.25">
      <c r="A9" s="79"/>
      <c r="B9" s="79"/>
      <c r="C9" s="79"/>
      <c r="D9" s="80"/>
      <c r="E9" s="45" t="s">
        <v>127</v>
      </c>
      <c r="F9" s="86">
        <v>45033</v>
      </c>
      <c r="G9" s="87"/>
      <c r="H9" s="87"/>
      <c r="I9" s="88"/>
      <c r="J9" s="45" t="s">
        <v>135</v>
      </c>
      <c r="K9" s="89" t="s">
        <v>411</v>
      </c>
      <c r="L9" s="90"/>
      <c r="M9" s="90"/>
      <c r="N9" s="90"/>
      <c r="O9" s="90"/>
      <c r="P9" s="90"/>
      <c r="Q9" s="91"/>
      <c r="R9" s="92"/>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1"/>
    </row>
    <row r="10" spans="1:54" s="16" customFormat="1" ht="35.25" customHeight="1" x14ac:dyDescent="0.25">
      <c r="A10" s="77" t="s">
        <v>137</v>
      </c>
      <c r="B10" s="77" t="s">
        <v>138</v>
      </c>
      <c r="C10" s="77" t="s">
        <v>121</v>
      </c>
      <c r="D10" s="77"/>
      <c r="E10" s="77"/>
      <c r="F10" s="77"/>
      <c r="G10" s="31"/>
      <c r="H10" s="31"/>
      <c r="I10" s="31"/>
      <c r="J10" s="31"/>
      <c r="K10" s="31"/>
      <c r="L10" s="77" t="s">
        <v>86</v>
      </c>
      <c r="M10" s="77"/>
      <c r="N10" s="77"/>
      <c r="O10" s="77"/>
      <c r="P10" s="31"/>
      <c r="Q10" s="31"/>
      <c r="R10" s="77" t="s">
        <v>0</v>
      </c>
      <c r="S10" s="77"/>
      <c r="T10" s="77"/>
      <c r="U10" s="77" t="s">
        <v>19</v>
      </c>
      <c r="V10" s="77" t="s">
        <v>20</v>
      </c>
      <c r="W10" s="77" t="s">
        <v>21</v>
      </c>
      <c r="X10" s="77" t="s">
        <v>22</v>
      </c>
      <c r="Y10" s="77" t="s">
        <v>23</v>
      </c>
      <c r="Z10" s="77" t="s">
        <v>24</v>
      </c>
      <c r="AA10" s="77" t="s">
        <v>25</v>
      </c>
      <c r="AB10" s="77" t="s">
        <v>26</v>
      </c>
      <c r="AC10" s="77" t="s">
        <v>27</v>
      </c>
      <c r="AD10" s="77" t="s">
        <v>28</v>
      </c>
      <c r="AE10" s="77" t="s">
        <v>29</v>
      </c>
      <c r="AF10" s="77" t="s">
        <v>30</v>
      </c>
      <c r="AG10" s="77" t="s">
        <v>96</v>
      </c>
      <c r="AH10" s="77" t="s">
        <v>136</v>
      </c>
      <c r="AI10" s="77"/>
      <c r="AJ10" s="77"/>
      <c r="AK10" s="77"/>
      <c r="AL10" s="77"/>
      <c r="AM10" s="77" t="s">
        <v>1</v>
      </c>
      <c r="AN10" s="77"/>
      <c r="AO10" s="77"/>
      <c r="AP10" s="77"/>
      <c r="AQ10" s="77" t="s">
        <v>2</v>
      </c>
      <c r="AR10" s="77"/>
      <c r="AS10" s="77"/>
      <c r="AT10" s="77"/>
      <c r="AU10" s="77"/>
      <c r="AV10" s="77"/>
      <c r="AW10" s="77"/>
      <c r="AX10" s="96" t="s">
        <v>128</v>
      </c>
      <c r="AY10" s="96"/>
      <c r="AZ10" s="84" t="s">
        <v>129</v>
      </c>
      <c r="BA10" s="84"/>
      <c r="BB10" s="84"/>
    </row>
    <row r="11" spans="1:54" s="16" customFormat="1" ht="26.25" customHeight="1" x14ac:dyDescent="0.25">
      <c r="A11" s="77"/>
      <c r="B11" s="77"/>
      <c r="C11" s="31"/>
      <c r="D11" s="31"/>
      <c r="E11" s="31"/>
      <c r="F11" s="31"/>
      <c r="G11" s="31"/>
      <c r="H11" s="31"/>
      <c r="I11" s="31"/>
      <c r="J11" s="31"/>
      <c r="K11" s="31"/>
      <c r="L11" s="31"/>
      <c r="M11" s="31"/>
      <c r="N11" s="31"/>
      <c r="O11" s="31"/>
      <c r="P11" s="31"/>
      <c r="Q11" s="31"/>
      <c r="R11" s="31"/>
      <c r="S11" s="31"/>
      <c r="T11" s="31"/>
      <c r="U11" s="77"/>
      <c r="V11" s="77"/>
      <c r="W11" s="77"/>
      <c r="X11" s="77"/>
      <c r="Y11" s="77"/>
      <c r="Z11" s="77"/>
      <c r="AA11" s="77"/>
      <c r="AB11" s="77"/>
      <c r="AC11" s="77"/>
      <c r="AD11" s="77"/>
      <c r="AE11" s="77"/>
      <c r="AF11" s="77"/>
      <c r="AG11" s="77"/>
      <c r="AH11" s="77"/>
      <c r="AI11" s="77"/>
      <c r="AJ11" s="77"/>
      <c r="AK11" s="77"/>
      <c r="AL11" s="77"/>
      <c r="AM11" s="77"/>
      <c r="AN11" s="77"/>
      <c r="AO11" s="77"/>
      <c r="AP11" s="77"/>
      <c r="AQ11" s="31"/>
      <c r="AR11" s="31"/>
      <c r="AS11" s="31"/>
      <c r="AT11" s="31"/>
      <c r="AU11" s="31"/>
      <c r="AV11" s="31"/>
      <c r="AW11" s="31"/>
      <c r="AX11" s="96"/>
      <c r="AY11" s="96"/>
      <c r="AZ11" s="84"/>
      <c r="BA11" s="84"/>
      <c r="BB11" s="84"/>
    </row>
    <row r="12" spans="1:54" s="17" customFormat="1" ht="44.25" customHeight="1" x14ac:dyDescent="0.25">
      <c r="A12" s="77"/>
      <c r="B12" s="77"/>
      <c r="C12" s="31" t="s">
        <v>72</v>
      </c>
      <c r="D12" s="31" t="s">
        <v>75</v>
      </c>
      <c r="E12" s="31" t="s">
        <v>73</v>
      </c>
      <c r="F12" s="31" t="s">
        <v>74</v>
      </c>
      <c r="G12" s="31" t="s">
        <v>76</v>
      </c>
      <c r="H12" s="31" t="s">
        <v>77</v>
      </c>
      <c r="I12" s="31" t="s">
        <v>85</v>
      </c>
      <c r="J12" s="31" t="s">
        <v>84</v>
      </c>
      <c r="K12" s="31" t="s">
        <v>3</v>
      </c>
      <c r="L12" s="18" t="s">
        <v>11</v>
      </c>
      <c r="M12" s="18" t="s">
        <v>12</v>
      </c>
      <c r="N12" s="18" t="s">
        <v>13</v>
      </c>
      <c r="O12" s="18" t="s">
        <v>14</v>
      </c>
      <c r="P12" s="31" t="s">
        <v>4</v>
      </c>
      <c r="Q12" s="31" t="s">
        <v>87</v>
      </c>
      <c r="R12" s="31" t="s">
        <v>5</v>
      </c>
      <c r="S12" s="31" t="s">
        <v>6</v>
      </c>
      <c r="T12" s="31" t="s">
        <v>7</v>
      </c>
      <c r="U12" s="77"/>
      <c r="V12" s="77"/>
      <c r="W12" s="77"/>
      <c r="X12" s="77"/>
      <c r="Y12" s="77"/>
      <c r="Z12" s="77"/>
      <c r="AA12" s="77"/>
      <c r="AB12" s="77"/>
      <c r="AC12" s="77"/>
      <c r="AD12" s="77"/>
      <c r="AE12" s="77"/>
      <c r="AF12" s="77"/>
      <c r="AG12" s="77"/>
      <c r="AH12" s="31" t="s">
        <v>98</v>
      </c>
      <c r="AI12" s="31" t="s">
        <v>107</v>
      </c>
      <c r="AJ12" s="31" t="s">
        <v>108</v>
      </c>
      <c r="AK12" s="31" t="s">
        <v>31</v>
      </c>
      <c r="AL12" s="31" t="s">
        <v>118</v>
      </c>
      <c r="AM12" s="31" t="s">
        <v>5</v>
      </c>
      <c r="AN12" s="31" t="s">
        <v>6</v>
      </c>
      <c r="AO12" s="31" t="s">
        <v>7</v>
      </c>
      <c r="AP12" s="31" t="s">
        <v>66</v>
      </c>
      <c r="AQ12" s="31" t="s">
        <v>10</v>
      </c>
      <c r="AR12" s="31" t="s">
        <v>16</v>
      </c>
      <c r="AS12" s="31" t="s">
        <v>15</v>
      </c>
      <c r="AT12" s="31" t="s">
        <v>17</v>
      </c>
      <c r="AU12" s="31" t="s">
        <v>8</v>
      </c>
      <c r="AV12" s="31" t="s">
        <v>9</v>
      </c>
      <c r="AW12" s="31" t="s">
        <v>18</v>
      </c>
      <c r="AX12" s="32" t="s">
        <v>130</v>
      </c>
      <c r="AY12" s="32" t="s">
        <v>131</v>
      </c>
      <c r="AZ12" s="28" t="s">
        <v>132</v>
      </c>
      <c r="BA12" s="28" t="s">
        <v>133</v>
      </c>
      <c r="BB12" s="28" t="s">
        <v>134</v>
      </c>
    </row>
    <row r="13" spans="1:54" s="3" customFormat="1" ht="211.5" customHeight="1" x14ac:dyDescent="0.25">
      <c r="A13" s="34" t="s">
        <v>143</v>
      </c>
      <c r="B13" s="23" t="s">
        <v>144</v>
      </c>
      <c r="C13" s="23" t="s">
        <v>139</v>
      </c>
      <c r="D13" s="23" t="s">
        <v>145</v>
      </c>
      <c r="E13" s="23" t="s">
        <v>146</v>
      </c>
      <c r="F13" s="23" t="s">
        <v>147</v>
      </c>
      <c r="G13" s="23" t="s">
        <v>148</v>
      </c>
      <c r="H13" s="29" t="s">
        <v>80</v>
      </c>
      <c r="I13" s="29" t="s">
        <v>140</v>
      </c>
      <c r="J13" s="23" t="s">
        <v>149</v>
      </c>
      <c r="K13" s="23" t="s">
        <v>150</v>
      </c>
      <c r="L13" s="24" t="s">
        <v>141</v>
      </c>
      <c r="M13" s="24" t="s">
        <v>141</v>
      </c>
      <c r="N13" s="24" t="s">
        <v>141</v>
      </c>
      <c r="O13" s="24" t="s">
        <v>141</v>
      </c>
      <c r="P13" s="23" t="s">
        <v>151</v>
      </c>
      <c r="Q13" s="23" t="s">
        <v>91</v>
      </c>
      <c r="R13" s="23" t="s">
        <v>34</v>
      </c>
      <c r="S13" s="23" t="s">
        <v>41</v>
      </c>
      <c r="T13" s="23" t="s">
        <v>41</v>
      </c>
      <c r="U13" s="23" t="s">
        <v>50</v>
      </c>
      <c r="V13" s="4" t="s">
        <v>152</v>
      </c>
      <c r="W13" s="23" t="s">
        <v>62</v>
      </c>
      <c r="X13" s="23" t="s">
        <v>153</v>
      </c>
      <c r="Y13" s="26">
        <v>15</v>
      </c>
      <c r="Z13" s="26">
        <v>15</v>
      </c>
      <c r="AA13" s="26">
        <v>15</v>
      </c>
      <c r="AB13" s="26">
        <v>15</v>
      </c>
      <c r="AC13" s="26">
        <v>15</v>
      </c>
      <c r="AD13" s="26">
        <v>15</v>
      </c>
      <c r="AE13" s="26">
        <v>10</v>
      </c>
      <c r="AF13" s="26">
        <f>SUM(Y13:AE13)</f>
        <v>100</v>
      </c>
      <c r="AG13" s="23" t="s">
        <v>102</v>
      </c>
      <c r="AH13" s="23" t="s">
        <v>99</v>
      </c>
      <c r="AI13" s="23" t="s">
        <v>105</v>
      </c>
      <c r="AJ13" s="23" t="s">
        <v>111</v>
      </c>
      <c r="AK13" s="23" t="s">
        <v>116</v>
      </c>
      <c r="AL13" s="23" t="s">
        <v>120</v>
      </c>
      <c r="AM13" s="23" t="s">
        <v>34</v>
      </c>
      <c r="AN13" s="23" t="s">
        <v>41</v>
      </c>
      <c r="AO13" s="26" t="s">
        <v>41</v>
      </c>
      <c r="AP13" s="23" t="s">
        <v>69</v>
      </c>
      <c r="AQ13" s="25" t="s">
        <v>357</v>
      </c>
      <c r="AR13" s="26" t="s">
        <v>331</v>
      </c>
      <c r="AS13" s="26">
        <v>3</v>
      </c>
      <c r="AT13" s="25" t="s">
        <v>358</v>
      </c>
      <c r="AU13" s="27">
        <v>44986</v>
      </c>
      <c r="AV13" s="27">
        <v>45237</v>
      </c>
      <c r="AW13" s="26" t="s">
        <v>332</v>
      </c>
      <c r="AX13" s="23" t="s">
        <v>227</v>
      </c>
      <c r="AY13" s="23" t="s">
        <v>227</v>
      </c>
      <c r="AZ13" s="23" t="s">
        <v>227</v>
      </c>
      <c r="BA13" s="23" t="s">
        <v>227</v>
      </c>
      <c r="BB13" s="23" t="s">
        <v>227</v>
      </c>
    </row>
    <row r="14" spans="1:54" s="3" customFormat="1" ht="195.75" customHeight="1" x14ac:dyDescent="0.25">
      <c r="A14" s="75" t="s">
        <v>165</v>
      </c>
      <c r="B14" s="73" t="s">
        <v>154</v>
      </c>
      <c r="C14" s="69" t="s">
        <v>155</v>
      </c>
      <c r="D14" s="69" t="s">
        <v>156</v>
      </c>
      <c r="E14" s="69" t="s">
        <v>157</v>
      </c>
      <c r="F14" s="69" t="s">
        <v>158</v>
      </c>
      <c r="G14" s="69" t="s">
        <v>159</v>
      </c>
      <c r="H14" s="69" t="s">
        <v>80</v>
      </c>
      <c r="I14" s="69" t="s">
        <v>140</v>
      </c>
      <c r="J14" s="69" t="s">
        <v>155</v>
      </c>
      <c r="K14" s="69" t="s">
        <v>160</v>
      </c>
      <c r="L14" s="72" t="s">
        <v>161</v>
      </c>
      <c r="M14" s="72" t="s">
        <v>161</v>
      </c>
      <c r="N14" s="72" t="s">
        <v>161</v>
      </c>
      <c r="O14" s="72" t="s">
        <v>161</v>
      </c>
      <c r="P14" s="69" t="s">
        <v>162</v>
      </c>
      <c r="Q14" s="69" t="s">
        <v>91</v>
      </c>
      <c r="R14" s="69" t="s">
        <v>34</v>
      </c>
      <c r="S14" s="69" t="s">
        <v>42</v>
      </c>
      <c r="T14" s="69" t="s">
        <v>46</v>
      </c>
      <c r="U14" s="69" t="s">
        <v>49</v>
      </c>
      <c r="V14" s="4" t="s">
        <v>333</v>
      </c>
      <c r="W14" s="23" t="s">
        <v>62</v>
      </c>
      <c r="X14" s="23" t="s">
        <v>163</v>
      </c>
      <c r="Y14" s="26">
        <v>15</v>
      </c>
      <c r="Z14" s="26">
        <v>15</v>
      </c>
      <c r="AA14" s="26">
        <v>15</v>
      </c>
      <c r="AB14" s="26">
        <v>15</v>
      </c>
      <c r="AC14" s="26">
        <v>15</v>
      </c>
      <c r="AD14" s="26">
        <v>15</v>
      </c>
      <c r="AE14" s="26">
        <v>10</v>
      </c>
      <c r="AF14" s="26">
        <f>SUM(Y14:AE14)</f>
        <v>100</v>
      </c>
      <c r="AG14" s="23" t="s">
        <v>102</v>
      </c>
      <c r="AH14" s="23" t="s">
        <v>99</v>
      </c>
      <c r="AI14" s="23" t="s">
        <v>105</v>
      </c>
      <c r="AJ14" s="69" t="s">
        <v>111</v>
      </c>
      <c r="AK14" s="69" t="s">
        <v>116</v>
      </c>
      <c r="AL14" s="23" t="s">
        <v>120</v>
      </c>
      <c r="AM14" s="69" t="s">
        <v>34</v>
      </c>
      <c r="AN14" s="69" t="s">
        <v>42</v>
      </c>
      <c r="AO14" s="68" t="s">
        <v>46</v>
      </c>
      <c r="AP14" s="69" t="s">
        <v>69</v>
      </c>
      <c r="AQ14" s="71" t="s">
        <v>359</v>
      </c>
      <c r="AR14" s="68" t="s">
        <v>240</v>
      </c>
      <c r="AS14" s="68">
        <v>2</v>
      </c>
      <c r="AT14" s="71" t="s">
        <v>343</v>
      </c>
      <c r="AU14" s="70">
        <v>45078</v>
      </c>
      <c r="AV14" s="70">
        <v>45264</v>
      </c>
      <c r="AW14" s="69" t="s">
        <v>164</v>
      </c>
      <c r="AX14" s="23" t="s">
        <v>227</v>
      </c>
      <c r="AY14" s="23" t="s">
        <v>227</v>
      </c>
      <c r="AZ14" s="23" t="s">
        <v>227</v>
      </c>
      <c r="BA14" s="23" t="s">
        <v>227</v>
      </c>
      <c r="BB14" s="23" t="s">
        <v>227</v>
      </c>
    </row>
    <row r="15" spans="1:54" s="3" customFormat="1" ht="144.75" customHeight="1" x14ac:dyDescent="0.25">
      <c r="A15" s="75"/>
      <c r="B15" s="73"/>
      <c r="C15" s="69"/>
      <c r="D15" s="69"/>
      <c r="E15" s="69"/>
      <c r="F15" s="69"/>
      <c r="G15" s="69"/>
      <c r="H15" s="69"/>
      <c r="I15" s="69"/>
      <c r="J15" s="69"/>
      <c r="K15" s="69"/>
      <c r="L15" s="72"/>
      <c r="M15" s="72"/>
      <c r="N15" s="72"/>
      <c r="O15" s="72"/>
      <c r="P15" s="69"/>
      <c r="Q15" s="69"/>
      <c r="R15" s="69"/>
      <c r="S15" s="69"/>
      <c r="T15" s="69"/>
      <c r="U15" s="69"/>
      <c r="V15" s="4" t="s">
        <v>334</v>
      </c>
      <c r="W15" s="23" t="s">
        <v>62</v>
      </c>
      <c r="X15" s="23" t="s">
        <v>163</v>
      </c>
      <c r="Y15" s="26">
        <v>15</v>
      </c>
      <c r="Z15" s="26">
        <v>15</v>
      </c>
      <c r="AA15" s="26">
        <v>15</v>
      </c>
      <c r="AB15" s="26">
        <v>15</v>
      </c>
      <c r="AC15" s="26">
        <v>15</v>
      </c>
      <c r="AD15" s="26">
        <v>15</v>
      </c>
      <c r="AE15" s="26">
        <v>10</v>
      </c>
      <c r="AF15" s="26">
        <f>SUM(Y15:AE15)</f>
        <v>100</v>
      </c>
      <c r="AG15" s="23" t="s">
        <v>102</v>
      </c>
      <c r="AH15" s="23" t="s">
        <v>99</v>
      </c>
      <c r="AI15" s="23" t="s">
        <v>105</v>
      </c>
      <c r="AJ15" s="69"/>
      <c r="AK15" s="69"/>
      <c r="AL15" s="23" t="s">
        <v>120</v>
      </c>
      <c r="AM15" s="69"/>
      <c r="AN15" s="69"/>
      <c r="AO15" s="68"/>
      <c r="AP15" s="69"/>
      <c r="AQ15" s="71"/>
      <c r="AR15" s="68"/>
      <c r="AS15" s="68"/>
      <c r="AT15" s="71"/>
      <c r="AU15" s="70"/>
      <c r="AV15" s="70"/>
      <c r="AW15" s="69"/>
      <c r="AX15" s="23" t="s">
        <v>227</v>
      </c>
      <c r="AY15" s="23" t="s">
        <v>227</v>
      </c>
      <c r="AZ15" s="23" t="s">
        <v>227</v>
      </c>
      <c r="BA15" s="23" t="s">
        <v>227</v>
      </c>
      <c r="BB15" s="23" t="s">
        <v>227</v>
      </c>
    </row>
    <row r="16" spans="1:54" s="3" customFormat="1" ht="148.5" customHeight="1" x14ac:dyDescent="0.25">
      <c r="A16" s="34" t="s">
        <v>166</v>
      </c>
      <c r="B16" s="23" t="s">
        <v>167</v>
      </c>
      <c r="C16" s="23" t="s">
        <v>168</v>
      </c>
      <c r="D16" s="23" t="s">
        <v>169</v>
      </c>
      <c r="E16" s="23" t="s">
        <v>170</v>
      </c>
      <c r="F16" s="23" t="s">
        <v>171</v>
      </c>
      <c r="G16" s="69" t="s">
        <v>172</v>
      </c>
      <c r="H16" s="69" t="s">
        <v>80</v>
      </c>
      <c r="I16" s="69" t="s">
        <v>140</v>
      </c>
      <c r="J16" s="69" t="s">
        <v>173</v>
      </c>
      <c r="K16" s="69" t="s">
        <v>174</v>
      </c>
      <c r="L16" s="72" t="s">
        <v>141</v>
      </c>
      <c r="M16" s="72" t="s">
        <v>141</v>
      </c>
      <c r="N16" s="72" t="s">
        <v>141</v>
      </c>
      <c r="O16" s="72" t="s">
        <v>141</v>
      </c>
      <c r="P16" s="69" t="s">
        <v>175</v>
      </c>
      <c r="Q16" s="69" t="s">
        <v>91</v>
      </c>
      <c r="R16" s="69" t="s">
        <v>35</v>
      </c>
      <c r="S16" s="69" t="s">
        <v>42</v>
      </c>
      <c r="T16" s="69" t="s">
        <v>46</v>
      </c>
      <c r="U16" s="69" t="s">
        <v>49</v>
      </c>
      <c r="V16" s="23" t="s">
        <v>176</v>
      </c>
      <c r="W16" s="69" t="s">
        <v>62</v>
      </c>
      <c r="X16" s="23" t="s">
        <v>177</v>
      </c>
      <c r="Y16" s="26">
        <v>15</v>
      </c>
      <c r="Z16" s="26">
        <v>15</v>
      </c>
      <c r="AA16" s="26">
        <v>15</v>
      </c>
      <c r="AB16" s="26">
        <v>15</v>
      </c>
      <c r="AC16" s="26">
        <v>15</v>
      </c>
      <c r="AD16" s="26">
        <v>15</v>
      </c>
      <c r="AE16" s="26">
        <v>10</v>
      </c>
      <c r="AF16" s="26">
        <f t="shared" ref="AF16:AF18" si="0">SUM(Y16:AE16)</f>
        <v>100</v>
      </c>
      <c r="AG16" s="23" t="s">
        <v>102</v>
      </c>
      <c r="AH16" s="23" t="s">
        <v>99</v>
      </c>
      <c r="AI16" s="23" t="s">
        <v>105</v>
      </c>
      <c r="AJ16" s="69" t="s">
        <v>111</v>
      </c>
      <c r="AK16" s="69" t="s">
        <v>116</v>
      </c>
      <c r="AL16" s="69" t="s">
        <v>120</v>
      </c>
      <c r="AM16" s="69" t="s">
        <v>34</v>
      </c>
      <c r="AN16" s="69" t="s">
        <v>42</v>
      </c>
      <c r="AO16" s="68" t="s">
        <v>46</v>
      </c>
      <c r="AP16" s="69" t="s">
        <v>69</v>
      </c>
      <c r="AQ16" s="25" t="s">
        <v>360</v>
      </c>
      <c r="AR16" s="26" t="s">
        <v>335</v>
      </c>
      <c r="AS16" s="26">
        <v>4</v>
      </c>
      <c r="AT16" s="25" t="s">
        <v>358</v>
      </c>
      <c r="AU16" s="27">
        <v>44986</v>
      </c>
      <c r="AV16" s="27">
        <v>45266</v>
      </c>
      <c r="AW16" s="23" t="s">
        <v>178</v>
      </c>
      <c r="AX16" s="23" t="s">
        <v>227</v>
      </c>
      <c r="AY16" s="23" t="s">
        <v>227</v>
      </c>
      <c r="AZ16" s="23" t="s">
        <v>227</v>
      </c>
      <c r="BA16" s="23" t="s">
        <v>227</v>
      </c>
      <c r="BB16" s="23" t="s">
        <v>227</v>
      </c>
    </row>
    <row r="17" spans="1:54" s="3" customFormat="1" ht="135" customHeight="1" x14ac:dyDescent="0.25">
      <c r="A17" s="34" t="s">
        <v>166</v>
      </c>
      <c r="B17" s="23" t="s">
        <v>167</v>
      </c>
      <c r="C17" s="29" t="s">
        <v>168</v>
      </c>
      <c r="D17" s="29" t="s">
        <v>169</v>
      </c>
      <c r="E17" s="29" t="s">
        <v>170</v>
      </c>
      <c r="F17" s="29" t="s">
        <v>171</v>
      </c>
      <c r="G17" s="69"/>
      <c r="H17" s="69"/>
      <c r="I17" s="69"/>
      <c r="J17" s="69"/>
      <c r="K17" s="69"/>
      <c r="L17" s="72"/>
      <c r="M17" s="72"/>
      <c r="N17" s="72"/>
      <c r="O17" s="72"/>
      <c r="P17" s="69"/>
      <c r="Q17" s="69"/>
      <c r="R17" s="69"/>
      <c r="S17" s="69"/>
      <c r="T17" s="69"/>
      <c r="U17" s="69"/>
      <c r="V17" s="29" t="s">
        <v>179</v>
      </c>
      <c r="W17" s="69"/>
      <c r="X17" s="29" t="s">
        <v>180</v>
      </c>
      <c r="Y17" s="26">
        <v>15</v>
      </c>
      <c r="Z17" s="26">
        <v>15</v>
      </c>
      <c r="AA17" s="26">
        <v>15</v>
      </c>
      <c r="AB17" s="26">
        <v>15</v>
      </c>
      <c r="AC17" s="26">
        <v>15</v>
      </c>
      <c r="AD17" s="26">
        <v>15</v>
      </c>
      <c r="AE17" s="26">
        <v>10</v>
      </c>
      <c r="AF17" s="26">
        <f t="shared" si="0"/>
        <v>100</v>
      </c>
      <c r="AG17" s="23" t="s">
        <v>102</v>
      </c>
      <c r="AH17" s="23" t="s">
        <v>99</v>
      </c>
      <c r="AI17" s="23" t="s">
        <v>105</v>
      </c>
      <c r="AJ17" s="69"/>
      <c r="AK17" s="69"/>
      <c r="AL17" s="69"/>
      <c r="AM17" s="69"/>
      <c r="AN17" s="69"/>
      <c r="AO17" s="68"/>
      <c r="AP17" s="69"/>
      <c r="AQ17" s="25" t="s">
        <v>361</v>
      </c>
      <c r="AR17" s="26" t="s">
        <v>335</v>
      </c>
      <c r="AS17" s="26">
        <v>4</v>
      </c>
      <c r="AT17" s="25" t="s">
        <v>362</v>
      </c>
      <c r="AU17" s="27">
        <v>44986</v>
      </c>
      <c r="AV17" s="27">
        <v>45266</v>
      </c>
      <c r="AW17" s="23" t="s">
        <v>178</v>
      </c>
      <c r="AX17" s="23" t="s">
        <v>227</v>
      </c>
      <c r="AY17" s="23" t="s">
        <v>227</v>
      </c>
      <c r="AZ17" s="23" t="s">
        <v>227</v>
      </c>
      <c r="BA17" s="23" t="s">
        <v>227</v>
      </c>
      <c r="BB17" s="23" t="s">
        <v>227</v>
      </c>
    </row>
    <row r="18" spans="1:54" s="3" customFormat="1" ht="96" customHeight="1" x14ac:dyDescent="0.25">
      <c r="A18" s="34" t="s">
        <v>166</v>
      </c>
      <c r="B18" s="23" t="s">
        <v>167</v>
      </c>
      <c r="C18" s="29" t="s">
        <v>181</v>
      </c>
      <c r="D18" s="29" t="s">
        <v>182</v>
      </c>
      <c r="E18" s="29" t="s">
        <v>183</v>
      </c>
      <c r="F18" s="29" t="s">
        <v>184</v>
      </c>
      <c r="G18" s="29" t="s">
        <v>185</v>
      </c>
      <c r="H18" s="23" t="s">
        <v>80</v>
      </c>
      <c r="I18" s="23" t="s">
        <v>140</v>
      </c>
      <c r="J18" s="29" t="s">
        <v>186</v>
      </c>
      <c r="K18" s="29" t="s">
        <v>187</v>
      </c>
      <c r="L18" s="24" t="s">
        <v>141</v>
      </c>
      <c r="M18" s="24" t="s">
        <v>141</v>
      </c>
      <c r="N18" s="24" t="s">
        <v>141</v>
      </c>
      <c r="O18" s="24" t="s">
        <v>141</v>
      </c>
      <c r="P18" s="29" t="s">
        <v>188</v>
      </c>
      <c r="Q18" s="23" t="s">
        <v>91</v>
      </c>
      <c r="R18" s="23" t="s">
        <v>34</v>
      </c>
      <c r="S18" s="23" t="s">
        <v>42</v>
      </c>
      <c r="T18" s="23" t="s">
        <v>46</v>
      </c>
      <c r="U18" s="23" t="s">
        <v>49</v>
      </c>
      <c r="V18" s="29" t="s">
        <v>189</v>
      </c>
      <c r="W18" s="23" t="s">
        <v>62</v>
      </c>
      <c r="X18" s="29" t="s">
        <v>190</v>
      </c>
      <c r="Y18" s="26">
        <v>15</v>
      </c>
      <c r="Z18" s="26">
        <v>15</v>
      </c>
      <c r="AA18" s="26">
        <v>15</v>
      </c>
      <c r="AB18" s="26">
        <v>15</v>
      </c>
      <c r="AC18" s="26">
        <v>15</v>
      </c>
      <c r="AD18" s="26">
        <v>15</v>
      </c>
      <c r="AE18" s="26">
        <v>10</v>
      </c>
      <c r="AF18" s="26">
        <f t="shared" si="0"/>
        <v>100</v>
      </c>
      <c r="AG18" s="23" t="s">
        <v>102</v>
      </c>
      <c r="AH18" s="23" t="s">
        <v>99</v>
      </c>
      <c r="AI18" s="23" t="s">
        <v>105</v>
      </c>
      <c r="AJ18" s="23" t="s">
        <v>111</v>
      </c>
      <c r="AK18" s="23" t="s">
        <v>116</v>
      </c>
      <c r="AL18" s="23" t="s">
        <v>120</v>
      </c>
      <c r="AM18" s="23" t="s">
        <v>34</v>
      </c>
      <c r="AN18" s="23" t="s">
        <v>42</v>
      </c>
      <c r="AO18" s="26" t="s">
        <v>46</v>
      </c>
      <c r="AP18" s="23" t="s">
        <v>69</v>
      </c>
      <c r="AQ18" s="25" t="s">
        <v>363</v>
      </c>
      <c r="AR18" s="26" t="s">
        <v>335</v>
      </c>
      <c r="AS18" s="26">
        <v>4</v>
      </c>
      <c r="AT18" s="25" t="s">
        <v>344</v>
      </c>
      <c r="AU18" s="27">
        <v>44986</v>
      </c>
      <c r="AV18" s="27">
        <v>45266</v>
      </c>
      <c r="AW18" s="23" t="s">
        <v>178</v>
      </c>
      <c r="AX18" s="23" t="s">
        <v>227</v>
      </c>
      <c r="AY18" s="23" t="s">
        <v>227</v>
      </c>
      <c r="AZ18" s="23" t="s">
        <v>227</v>
      </c>
      <c r="BA18" s="23" t="s">
        <v>227</v>
      </c>
      <c r="BB18" s="23" t="s">
        <v>227</v>
      </c>
    </row>
    <row r="19" spans="1:54" s="3" customFormat="1" ht="111" customHeight="1" x14ac:dyDescent="0.25">
      <c r="A19" s="75" t="s">
        <v>191</v>
      </c>
      <c r="B19" s="73" t="s">
        <v>192</v>
      </c>
      <c r="C19" s="73" t="s">
        <v>193</v>
      </c>
      <c r="D19" s="73" t="s">
        <v>194</v>
      </c>
      <c r="E19" s="73" t="s">
        <v>195</v>
      </c>
      <c r="F19" s="73" t="s">
        <v>196</v>
      </c>
      <c r="G19" s="73" t="s">
        <v>197</v>
      </c>
      <c r="H19" s="73" t="s">
        <v>80</v>
      </c>
      <c r="I19" s="73" t="s">
        <v>198</v>
      </c>
      <c r="J19" s="69" t="s">
        <v>199</v>
      </c>
      <c r="K19" s="73" t="s">
        <v>200</v>
      </c>
      <c r="L19" s="74" t="s">
        <v>161</v>
      </c>
      <c r="M19" s="74" t="s">
        <v>161</v>
      </c>
      <c r="N19" s="74" t="s">
        <v>161</v>
      </c>
      <c r="O19" s="74" t="s">
        <v>161</v>
      </c>
      <c r="P19" s="73" t="s">
        <v>201</v>
      </c>
      <c r="Q19" s="73" t="s">
        <v>91</v>
      </c>
      <c r="R19" s="73" t="s">
        <v>37</v>
      </c>
      <c r="S19" s="73" t="s">
        <v>42</v>
      </c>
      <c r="T19" s="73" t="s">
        <v>47</v>
      </c>
      <c r="U19" s="73" t="s">
        <v>49</v>
      </c>
      <c r="V19" s="73" t="s">
        <v>202</v>
      </c>
      <c r="W19" s="73" t="s">
        <v>62</v>
      </c>
      <c r="X19" s="73" t="s">
        <v>203</v>
      </c>
      <c r="Y19" s="74">
        <v>15</v>
      </c>
      <c r="Z19" s="74">
        <v>15</v>
      </c>
      <c r="AA19" s="74">
        <v>15</v>
      </c>
      <c r="AB19" s="74">
        <v>15</v>
      </c>
      <c r="AC19" s="74">
        <v>15</v>
      </c>
      <c r="AD19" s="74">
        <v>15</v>
      </c>
      <c r="AE19" s="74">
        <v>10</v>
      </c>
      <c r="AF19" s="74">
        <f>SUM(Y19:AE19)</f>
        <v>100</v>
      </c>
      <c r="AG19" s="69" t="s">
        <v>102</v>
      </c>
      <c r="AH19" s="69" t="s">
        <v>99</v>
      </c>
      <c r="AI19" s="69" t="s">
        <v>105</v>
      </c>
      <c r="AJ19" s="69" t="s">
        <v>111</v>
      </c>
      <c r="AK19" s="69" t="s">
        <v>116</v>
      </c>
      <c r="AL19" s="69" t="s">
        <v>120</v>
      </c>
      <c r="AM19" s="69" t="s">
        <v>35</v>
      </c>
      <c r="AN19" s="69" t="s">
        <v>42</v>
      </c>
      <c r="AO19" s="68" t="s">
        <v>46</v>
      </c>
      <c r="AP19" s="69" t="s">
        <v>69</v>
      </c>
      <c r="AQ19" s="20" t="s">
        <v>364</v>
      </c>
      <c r="AR19" s="35" t="s">
        <v>377</v>
      </c>
      <c r="AS19" s="35">
        <v>2</v>
      </c>
      <c r="AT19" s="20" t="s">
        <v>345</v>
      </c>
      <c r="AU19" s="8">
        <v>45047</v>
      </c>
      <c r="AV19" s="8">
        <v>45204</v>
      </c>
      <c r="AW19" s="29" t="s">
        <v>204</v>
      </c>
      <c r="AX19" s="23" t="s">
        <v>227</v>
      </c>
      <c r="AY19" s="23" t="s">
        <v>227</v>
      </c>
      <c r="AZ19" s="23" t="s">
        <v>227</v>
      </c>
      <c r="BA19" s="23" t="s">
        <v>227</v>
      </c>
      <c r="BB19" s="23" t="s">
        <v>227</v>
      </c>
    </row>
    <row r="20" spans="1:54" s="3" customFormat="1" ht="120" x14ac:dyDescent="0.25">
      <c r="A20" s="75"/>
      <c r="B20" s="73"/>
      <c r="C20" s="73"/>
      <c r="D20" s="73"/>
      <c r="E20" s="73"/>
      <c r="F20" s="73"/>
      <c r="G20" s="73"/>
      <c r="H20" s="73"/>
      <c r="I20" s="73"/>
      <c r="J20" s="69"/>
      <c r="K20" s="73"/>
      <c r="L20" s="74"/>
      <c r="M20" s="74"/>
      <c r="N20" s="74"/>
      <c r="O20" s="74"/>
      <c r="P20" s="73"/>
      <c r="Q20" s="73"/>
      <c r="R20" s="73"/>
      <c r="S20" s="73"/>
      <c r="T20" s="73"/>
      <c r="U20" s="73"/>
      <c r="V20" s="73"/>
      <c r="W20" s="73"/>
      <c r="X20" s="73"/>
      <c r="Y20" s="74"/>
      <c r="Z20" s="74"/>
      <c r="AA20" s="74"/>
      <c r="AB20" s="74"/>
      <c r="AC20" s="74"/>
      <c r="AD20" s="74"/>
      <c r="AE20" s="74"/>
      <c r="AF20" s="74"/>
      <c r="AG20" s="69"/>
      <c r="AH20" s="69"/>
      <c r="AI20" s="69"/>
      <c r="AJ20" s="69"/>
      <c r="AK20" s="69"/>
      <c r="AL20" s="69"/>
      <c r="AM20" s="69"/>
      <c r="AN20" s="69"/>
      <c r="AO20" s="68"/>
      <c r="AP20" s="69"/>
      <c r="AQ20" s="20" t="s">
        <v>365</v>
      </c>
      <c r="AR20" s="35" t="s">
        <v>356</v>
      </c>
      <c r="AS20" s="35">
        <v>6</v>
      </c>
      <c r="AT20" s="20" t="s">
        <v>346</v>
      </c>
      <c r="AU20" s="8">
        <v>44958</v>
      </c>
      <c r="AV20" s="8">
        <v>45264</v>
      </c>
      <c r="AW20" s="29" t="s">
        <v>376</v>
      </c>
      <c r="AX20" s="23" t="s">
        <v>227</v>
      </c>
      <c r="AY20" s="23" t="s">
        <v>227</v>
      </c>
      <c r="AZ20" s="23" t="s">
        <v>227</v>
      </c>
      <c r="BA20" s="23" t="s">
        <v>227</v>
      </c>
      <c r="BB20" s="23" t="s">
        <v>227</v>
      </c>
    </row>
    <row r="21" spans="1:54" s="3" customFormat="1" ht="282.75" customHeight="1" x14ac:dyDescent="0.25">
      <c r="A21" s="67" t="s">
        <v>205</v>
      </c>
      <c r="B21" s="23" t="s">
        <v>206</v>
      </c>
      <c r="C21" s="23" t="s">
        <v>207</v>
      </c>
      <c r="D21" s="23" t="s">
        <v>208</v>
      </c>
      <c r="E21" s="23" t="s">
        <v>209</v>
      </c>
      <c r="F21" s="23" t="s">
        <v>210</v>
      </c>
      <c r="G21" s="23" t="s">
        <v>211</v>
      </c>
      <c r="H21" s="23" t="s">
        <v>80</v>
      </c>
      <c r="I21" s="23" t="s">
        <v>140</v>
      </c>
      <c r="J21" s="23" t="s">
        <v>212</v>
      </c>
      <c r="K21" s="23" t="s">
        <v>213</v>
      </c>
      <c r="L21" s="24" t="s">
        <v>141</v>
      </c>
      <c r="M21" s="24" t="s">
        <v>141</v>
      </c>
      <c r="N21" s="24" t="s">
        <v>141</v>
      </c>
      <c r="O21" s="24" t="s">
        <v>141</v>
      </c>
      <c r="P21" s="23" t="s">
        <v>214</v>
      </c>
      <c r="Q21" s="23" t="s">
        <v>91</v>
      </c>
      <c r="R21" s="23" t="s">
        <v>34</v>
      </c>
      <c r="S21" s="23" t="s">
        <v>42</v>
      </c>
      <c r="T21" s="23" t="s">
        <v>46</v>
      </c>
      <c r="U21" s="23" t="s">
        <v>49</v>
      </c>
      <c r="V21" s="23" t="s">
        <v>215</v>
      </c>
      <c r="W21" s="23" t="s">
        <v>62</v>
      </c>
      <c r="X21" s="23" t="s">
        <v>216</v>
      </c>
      <c r="Y21" s="26">
        <v>15</v>
      </c>
      <c r="Z21" s="26">
        <v>15</v>
      </c>
      <c r="AA21" s="26">
        <v>15</v>
      </c>
      <c r="AB21" s="26">
        <v>15</v>
      </c>
      <c r="AC21" s="26">
        <v>15</v>
      </c>
      <c r="AD21" s="26">
        <v>15</v>
      </c>
      <c r="AE21" s="26">
        <v>10</v>
      </c>
      <c r="AF21" s="26">
        <f t="shared" ref="AF21:AF25" si="1">SUM(Y21:AE21)</f>
        <v>100</v>
      </c>
      <c r="AG21" s="23" t="s">
        <v>102</v>
      </c>
      <c r="AH21" s="23" t="s">
        <v>99</v>
      </c>
      <c r="AI21" s="23" t="s">
        <v>105</v>
      </c>
      <c r="AJ21" s="23" t="s">
        <v>111</v>
      </c>
      <c r="AK21" s="23" t="s">
        <v>116</v>
      </c>
      <c r="AL21" s="23" t="s">
        <v>120</v>
      </c>
      <c r="AM21" s="23" t="s">
        <v>34</v>
      </c>
      <c r="AN21" s="23" t="s">
        <v>42</v>
      </c>
      <c r="AO21" s="26" t="s">
        <v>46</v>
      </c>
      <c r="AP21" s="23" t="s">
        <v>69</v>
      </c>
      <c r="AQ21" s="25" t="s">
        <v>366</v>
      </c>
      <c r="AR21" s="19" t="s">
        <v>330</v>
      </c>
      <c r="AS21" s="26">
        <v>2</v>
      </c>
      <c r="AT21" s="25" t="s">
        <v>367</v>
      </c>
      <c r="AU21" s="27">
        <v>45078</v>
      </c>
      <c r="AV21" s="27">
        <v>45264</v>
      </c>
      <c r="AW21" s="26" t="s">
        <v>216</v>
      </c>
      <c r="AX21" s="23" t="s">
        <v>227</v>
      </c>
      <c r="AY21" s="23" t="s">
        <v>227</v>
      </c>
      <c r="AZ21" s="23" t="s">
        <v>227</v>
      </c>
      <c r="BA21" s="23" t="s">
        <v>227</v>
      </c>
      <c r="BB21" s="23" t="s">
        <v>227</v>
      </c>
    </row>
    <row r="22" spans="1:54" s="3" customFormat="1" ht="365.25" customHeight="1" x14ac:dyDescent="0.25">
      <c r="A22" s="34" t="s">
        <v>217</v>
      </c>
      <c r="B22" s="40" t="s">
        <v>218</v>
      </c>
      <c r="C22" s="41" t="s">
        <v>219</v>
      </c>
      <c r="D22" s="26" t="s">
        <v>220</v>
      </c>
      <c r="E22" s="26" t="s">
        <v>221</v>
      </c>
      <c r="F22" s="26" t="s">
        <v>222</v>
      </c>
      <c r="G22" s="26" t="s">
        <v>223</v>
      </c>
      <c r="H22" s="26" t="s">
        <v>80</v>
      </c>
      <c r="I22" s="26" t="s">
        <v>140</v>
      </c>
      <c r="J22" s="41" t="s">
        <v>219</v>
      </c>
      <c r="K22" s="40" t="s">
        <v>224</v>
      </c>
      <c r="L22" s="24" t="s">
        <v>161</v>
      </c>
      <c r="M22" s="24" t="s">
        <v>161</v>
      </c>
      <c r="N22" s="24" t="s">
        <v>161</v>
      </c>
      <c r="O22" s="24" t="s">
        <v>161</v>
      </c>
      <c r="P22" s="40" t="s">
        <v>225</v>
      </c>
      <c r="Q22" s="26" t="s">
        <v>91</v>
      </c>
      <c r="R22" s="26" t="s">
        <v>35</v>
      </c>
      <c r="S22" s="26" t="s">
        <v>42</v>
      </c>
      <c r="T22" s="26" t="s">
        <v>46</v>
      </c>
      <c r="U22" s="26" t="s">
        <v>49</v>
      </c>
      <c r="V22" s="25" t="s">
        <v>328</v>
      </c>
      <c r="W22" s="26" t="s">
        <v>62</v>
      </c>
      <c r="X22" s="26" t="s">
        <v>226</v>
      </c>
      <c r="Y22" s="26">
        <v>15</v>
      </c>
      <c r="Z22" s="26">
        <v>15</v>
      </c>
      <c r="AA22" s="26">
        <v>15</v>
      </c>
      <c r="AB22" s="26">
        <v>15</v>
      </c>
      <c r="AC22" s="26">
        <v>15</v>
      </c>
      <c r="AD22" s="26">
        <v>15</v>
      </c>
      <c r="AE22" s="26">
        <v>10</v>
      </c>
      <c r="AF22" s="26">
        <f t="shared" si="1"/>
        <v>100</v>
      </c>
      <c r="AG22" s="26" t="s">
        <v>99</v>
      </c>
      <c r="AH22" s="26" t="s">
        <v>99</v>
      </c>
      <c r="AI22" s="26" t="s">
        <v>105</v>
      </c>
      <c r="AJ22" s="26" t="s">
        <v>111</v>
      </c>
      <c r="AK22" s="26" t="s">
        <v>116</v>
      </c>
      <c r="AL22" s="26" t="s">
        <v>120</v>
      </c>
      <c r="AM22" s="26" t="s">
        <v>34</v>
      </c>
      <c r="AN22" s="26" t="s">
        <v>42</v>
      </c>
      <c r="AO22" s="26" t="s">
        <v>46</v>
      </c>
      <c r="AP22" s="26" t="s">
        <v>69</v>
      </c>
      <c r="AQ22" s="21" t="s">
        <v>368</v>
      </c>
      <c r="AR22" s="26" t="s">
        <v>336</v>
      </c>
      <c r="AS22" s="26">
        <v>2</v>
      </c>
      <c r="AT22" s="25" t="s">
        <v>347</v>
      </c>
      <c r="AU22" s="27">
        <v>45078</v>
      </c>
      <c r="AV22" s="27">
        <v>45266</v>
      </c>
      <c r="AW22" s="26" t="s">
        <v>329</v>
      </c>
      <c r="AX22" s="23" t="s">
        <v>227</v>
      </c>
      <c r="AY22" s="23" t="s">
        <v>227</v>
      </c>
      <c r="AZ22" s="23" t="s">
        <v>227</v>
      </c>
      <c r="BA22" s="23" t="s">
        <v>227</v>
      </c>
      <c r="BB22" s="23" t="s">
        <v>227</v>
      </c>
    </row>
    <row r="23" spans="1:54" s="3" customFormat="1" ht="216" customHeight="1" x14ac:dyDescent="0.25">
      <c r="A23" s="75" t="s">
        <v>228</v>
      </c>
      <c r="B23" s="69" t="s">
        <v>229</v>
      </c>
      <c r="C23" s="69" t="s">
        <v>230</v>
      </c>
      <c r="D23" s="69" t="s">
        <v>231</v>
      </c>
      <c r="E23" s="69" t="s">
        <v>232</v>
      </c>
      <c r="F23" s="69" t="s">
        <v>233</v>
      </c>
      <c r="G23" s="69" t="s">
        <v>234</v>
      </c>
      <c r="H23" s="69" t="s">
        <v>80</v>
      </c>
      <c r="I23" s="69" t="s">
        <v>227</v>
      </c>
      <c r="J23" s="69" t="s">
        <v>235</v>
      </c>
      <c r="K23" s="69" t="s">
        <v>236</v>
      </c>
      <c r="L23" s="72" t="s">
        <v>161</v>
      </c>
      <c r="M23" s="72" t="s">
        <v>161</v>
      </c>
      <c r="N23" s="72" t="s">
        <v>161</v>
      </c>
      <c r="O23" s="72" t="s">
        <v>161</v>
      </c>
      <c r="P23" s="69" t="s">
        <v>237</v>
      </c>
      <c r="Q23" s="69" t="s">
        <v>91</v>
      </c>
      <c r="R23" s="69" t="s">
        <v>34</v>
      </c>
      <c r="S23" s="69" t="s">
        <v>42</v>
      </c>
      <c r="T23" s="69" t="s">
        <v>46</v>
      </c>
      <c r="U23" s="69" t="s">
        <v>49</v>
      </c>
      <c r="V23" s="33" t="s">
        <v>238</v>
      </c>
      <c r="W23" s="69" t="s">
        <v>62</v>
      </c>
      <c r="X23" s="30" t="s">
        <v>239</v>
      </c>
      <c r="Y23" s="26">
        <v>15</v>
      </c>
      <c r="Z23" s="26">
        <v>15</v>
      </c>
      <c r="AA23" s="26">
        <v>15</v>
      </c>
      <c r="AB23" s="26">
        <v>15</v>
      </c>
      <c r="AC23" s="26">
        <v>15</v>
      </c>
      <c r="AD23" s="26">
        <v>15</v>
      </c>
      <c r="AE23" s="26">
        <v>10</v>
      </c>
      <c r="AF23" s="26">
        <f t="shared" si="1"/>
        <v>100</v>
      </c>
      <c r="AG23" s="26" t="s">
        <v>102</v>
      </c>
      <c r="AH23" s="26" t="s">
        <v>99</v>
      </c>
      <c r="AI23" s="26" t="s">
        <v>105</v>
      </c>
      <c r="AJ23" s="26" t="s">
        <v>111</v>
      </c>
      <c r="AK23" s="73" t="s">
        <v>116</v>
      </c>
      <c r="AL23" s="73" t="s">
        <v>120</v>
      </c>
      <c r="AM23" s="73" t="s">
        <v>34</v>
      </c>
      <c r="AN23" s="73" t="s">
        <v>42</v>
      </c>
      <c r="AO23" s="74" t="s">
        <v>46</v>
      </c>
      <c r="AP23" s="69" t="s">
        <v>69</v>
      </c>
      <c r="AQ23" s="71" t="s">
        <v>369</v>
      </c>
      <c r="AR23" s="68" t="s">
        <v>240</v>
      </c>
      <c r="AS23" s="68">
        <v>2</v>
      </c>
      <c r="AT23" s="71" t="s">
        <v>348</v>
      </c>
      <c r="AU23" s="70">
        <v>45019</v>
      </c>
      <c r="AV23" s="70">
        <v>45264</v>
      </c>
      <c r="AW23" s="73" t="s">
        <v>241</v>
      </c>
      <c r="AX23" s="23" t="s">
        <v>227</v>
      </c>
      <c r="AY23" s="23" t="s">
        <v>227</v>
      </c>
      <c r="AZ23" s="23" t="s">
        <v>227</v>
      </c>
      <c r="BA23" s="23" t="s">
        <v>227</v>
      </c>
      <c r="BB23" s="23" t="s">
        <v>227</v>
      </c>
    </row>
    <row r="24" spans="1:54" s="3" customFormat="1" ht="130.5" customHeight="1" x14ac:dyDescent="0.25">
      <c r="A24" s="75"/>
      <c r="B24" s="69"/>
      <c r="C24" s="69"/>
      <c r="D24" s="69"/>
      <c r="E24" s="69"/>
      <c r="F24" s="69"/>
      <c r="G24" s="69"/>
      <c r="H24" s="69"/>
      <c r="I24" s="69"/>
      <c r="J24" s="69"/>
      <c r="K24" s="69"/>
      <c r="L24" s="72"/>
      <c r="M24" s="72"/>
      <c r="N24" s="72"/>
      <c r="O24" s="72"/>
      <c r="P24" s="69"/>
      <c r="Q24" s="69"/>
      <c r="R24" s="69"/>
      <c r="S24" s="69"/>
      <c r="T24" s="69"/>
      <c r="U24" s="69"/>
      <c r="V24" s="23" t="s">
        <v>242</v>
      </c>
      <c r="W24" s="69"/>
      <c r="X24" s="23" t="s">
        <v>243</v>
      </c>
      <c r="Y24" s="26">
        <v>15</v>
      </c>
      <c r="Z24" s="26">
        <v>15</v>
      </c>
      <c r="AA24" s="26">
        <v>15</v>
      </c>
      <c r="AB24" s="26">
        <v>15</v>
      </c>
      <c r="AC24" s="26">
        <v>15</v>
      </c>
      <c r="AD24" s="26">
        <v>15</v>
      </c>
      <c r="AE24" s="26">
        <v>10</v>
      </c>
      <c r="AF24" s="26">
        <f t="shared" si="1"/>
        <v>100</v>
      </c>
      <c r="AG24" s="26" t="s">
        <v>102</v>
      </c>
      <c r="AH24" s="26" t="s">
        <v>99</v>
      </c>
      <c r="AI24" s="26" t="s">
        <v>105</v>
      </c>
      <c r="AJ24" s="26"/>
      <c r="AK24" s="73"/>
      <c r="AL24" s="73"/>
      <c r="AM24" s="73"/>
      <c r="AN24" s="73"/>
      <c r="AO24" s="74"/>
      <c r="AP24" s="69"/>
      <c r="AQ24" s="71"/>
      <c r="AR24" s="68"/>
      <c r="AS24" s="68"/>
      <c r="AT24" s="71"/>
      <c r="AU24" s="70"/>
      <c r="AV24" s="70"/>
      <c r="AW24" s="73"/>
      <c r="AX24" s="23" t="s">
        <v>227</v>
      </c>
      <c r="AY24" s="23" t="s">
        <v>227</v>
      </c>
      <c r="AZ24" s="23" t="s">
        <v>227</v>
      </c>
      <c r="BA24" s="23" t="s">
        <v>227</v>
      </c>
      <c r="BB24" s="23" t="s">
        <v>227</v>
      </c>
    </row>
    <row r="25" spans="1:54" s="3" customFormat="1" ht="348" customHeight="1" x14ac:dyDescent="0.25">
      <c r="A25" s="34" t="s">
        <v>244</v>
      </c>
      <c r="B25" s="23" t="s">
        <v>245</v>
      </c>
      <c r="C25" s="23" t="s">
        <v>246</v>
      </c>
      <c r="D25" s="23" t="s">
        <v>247</v>
      </c>
      <c r="E25" s="23" t="s">
        <v>248</v>
      </c>
      <c r="F25" s="23" t="s">
        <v>249</v>
      </c>
      <c r="G25" s="23" t="s">
        <v>250</v>
      </c>
      <c r="H25" s="23" t="s">
        <v>80</v>
      </c>
      <c r="I25" s="23" t="s">
        <v>140</v>
      </c>
      <c r="J25" s="23" t="s">
        <v>251</v>
      </c>
      <c r="K25" s="23" t="s">
        <v>252</v>
      </c>
      <c r="L25" s="24" t="s">
        <v>141</v>
      </c>
      <c r="M25" s="24" t="s">
        <v>141</v>
      </c>
      <c r="N25" s="24" t="s">
        <v>141</v>
      </c>
      <c r="O25" s="24" t="s">
        <v>141</v>
      </c>
      <c r="P25" s="29" t="s">
        <v>253</v>
      </c>
      <c r="Q25" s="29" t="s">
        <v>91</v>
      </c>
      <c r="R25" s="23" t="s">
        <v>35</v>
      </c>
      <c r="S25" s="23" t="s">
        <v>42</v>
      </c>
      <c r="T25" s="23" t="s">
        <v>46</v>
      </c>
      <c r="U25" s="23" t="s">
        <v>49</v>
      </c>
      <c r="V25" s="23" t="s">
        <v>254</v>
      </c>
      <c r="W25" s="23" t="s">
        <v>62</v>
      </c>
      <c r="X25" s="23" t="s">
        <v>255</v>
      </c>
      <c r="Y25" s="26">
        <v>15</v>
      </c>
      <c r="Z25" s="26">
        <v>15</v>
      </c>
      <c r="AA25" s="26">
        <v>15</v>
      </c>
      <c r="AB25" s="26">
        <v>15</v>
      </c>
      <c r="AC25" s="26">
        <v>15</v>
      </c>
      <c r="AD25" s="26">
        <v>15</v>
      </c>
      <c r="AE25" s="26">
        <v>10</v>
      </c>
      <c r="AF25" s="26">
        <f t="shared" si="1"/>
        <v>100</v>
      </c>
      <c r="AG25" s="23" t="s">
        <v>102</v>
      </c>
      <c r="AH25" s="23" t="s">
        <v>99</v>
      </c>
      <c r="AI25" s="23" t="s">
        <v>105</v>
      </c>
      <c r="AJ25" s="23" t="s">
        <v>111</v>
      </c>
      <c r="AK25" s="23" t="s">
        <v>116</v>
      </c>
      <c r="AL25" s="23" t="s">
        <v>120</v>
      </c>
      <c r="AM25" s="23" t="s">
        <v>34</v>
      </c>
      <c r="AN25" s="23" t="s">
        <v>42</v>
      </c>
      <c r="AO25" s="26" t="s">
        <v>46</v>
      </c>
      <c r="AP25" s="23" t="s">
        <v>69</v>
      </c>
      <c r="AQ25" s="25" t="s">
        <v>371</v>
      </c>
      <c r="AR25" s="26" t="s">
        <v>337</v>
      </c>
      <c r="AS25" s="26">
        <v>2</v>
      </c>
      <c r="AT25" s="25" t="s">
        <v>349</v>
      </c>
      <c r="AU25" s="27">
        <v>44958</v>
      </c>
      <c r="AV25" s="27">
        <v>45264</v>
      </c>
      <c r="AW25" s="23" t="s">
        <v>256</v>
      </c>
      <c r="AX25" s="23" t="s">
        <v>227</v>
      </c>
      <c r="AY25" s="23" t="s">
        <v>227</v>
      </c>
      <c r="AZ25" s="23" t="s">
        <v>227</v>
      </c>
      <c r="BA25" s="23" t="s">
        <v>227</v>
      </c>
      <c r="BB25" s="23" t="s">
        <v>227</v>
      </c>
    </row>
    <row r="26" spans="1:54" s="3" customFormat="1" ht="332.25" customHeight="1" x14ac:dyDescent="0.25">
      <c r="A26" s="75" t="s">
        <v>257</v>
      </c>
      <c r="B26" s="69" t="s">
        <v>258</v>
      </c>
      <c r="C26" s="69" t="s">
        <v>259</v>
      </c>
      <c r="D26" s="69" t="s">
        <v>260</v>
      </c>
      <c r="E26" s="69" t="s">
        <v>261</v>
      </c>
      <c r="F26" s="69" t="s">
        <v>262</v>
      </c>
      <c r="G26" s="69" t="s">
        <v>263</v>
      </c>
      <c r="H26" s="69" t="s">
        <v>80</v>
      </c>
      <c r="I26" s="69" t="s">
        <v>140</v>
      </c>
      <c r="J26" s="69" t="s">
        <v>264</v>
      </c>
      <c r="K26" s="69" t="s">
        <v>265</v>
      </c>
      <c r="L26" s="72" t="s">
        <v>141</v>
      </c>
      <c r="M26" s="72" t="s">
        <v>141</v>
      </c>
      <c r="N26" s="72" t="s">
        <v>141</v>
      </c>
      <c r="O26" s="72" t="s">
        <v>141</v>
      </c>
      <c r="P26" s="69" t="s">
        <v>266</v>
      </c>
      <c r="Q26" s="69" t="s">
        <v>91</v>
      </c>
      <c r="R26" s="69" t="s">
        <v>35</v>
      </c>
      <c r="S26" s="69" t="s">
        <v>42</v>
      </c>
      <c r="T26" s="69" t="s">
        <v>46</v>
      </c>
      <c r="U26" s="23" t="s">
        <v>49</v>
      </c>
      <c r="V26" s="4" t="s">
        <v>267</v>
      </c>
      <c r="W26" s="23" t="s">
        <v>62</v>
      </c>
      <c r="X26" s="23" t="s">
        <v>268</v>
      </c>
      <c r="Y26" s="26">
        <v>15</v>
      </c>
      <c r="Z26" s="26">
        <v>15</v>
      </c>
      <c r="AA26" s="26">
        <v>15</v>
      </c>
      <c r="AB26" s="26">
        <v>15</v>
      </c>
      <c r="AC26" s="26">
        <v>15</v>
      </c>
      <c r="AD26" s="26">
        <v>15</v>
      </c>
      <c r="AE26" s="26">
        <v>10</v>
      </c>
      <c r="AF26" s="26">
        <f>SUM(Y26:AE26)</f>
        <v>100</v>
      </c>
      <c r="AG26" s="23" t="s">
        <v>102</v>
      </c>
      <c r="AH26" s="23" t="s">
        <v>99</v>
      </c>
      <c r="AI26" s="23" t="s">
        <v>105</v>
      </c>
      <c r="AJ26" s="69" t="s">
        <v>111</v>
      </c>
      <c r="AK26" s="69" t="s">
        <v>116</v>
      </c>
      <c r="AL26" s="69" t="s">
        <v>120</v>
      </c>
      <c r="AM26" s="69" t="s">
        <v>34</v>
      </c>
      <c r="AN26" s="69" t="s">
        <v>42</v>
      </c>
      <c r="AO26" s="68" t="s">
        <v>46</v>
      </c>
      <c r="AP26" s="69" t="s">
        <v>69</v>
      </c>
      <c r="AQ26" s="71" t="s">
        <v>372</v>
      </c>
      <c r="AR26" s="68" t="s">
        <v>338</v>
      </c>
      <c r="AS26" s="68">
        <v>3</v>
      </c>
      <c r="AT26" s="71" t="s">
        <v>350</v>
      </c>
      <c r="AU26" s="70">
        <v>45019</v>
      </c>
      <c r="AV26" s="70">
        <v>45264</v>
      </c>
      <c r="AW26" s="69" t="s">
        <v>269</v>
      </c>
      <c r="AX26" s="23" t="s">
        <v>227</v>
      </c>
      <c r="AY26" s="23" t="s">
        <v>227</v>
      </c>
      <c r="AZ26" s="23" t="s">
        <v>227</v>
      </c>
      <c r="BA26" s="23" t="s">
        <v>227</v>
      </c>
      <c r="BB26" s="23" t="s">
        <v>227</v>
      </c>
    </row>
    <row r="27" spans="1:54" s="3" customFormat="1" ht="240" hidden="1" customHeight="1" x14ac:dyDescent="0.25">
      <c r="A27" s="75"/>
      <c r="B27" s="69"/>
      <c r="C27" s="69"/>
      <c r="D27" s="69"/>
      <c r="E27" s="69"/>
      <c r="F27" s="69"/>
      <c r="G27" s="69"/>
      <c r="H27" s="69"/>
      <c r="I27" s="69"/>
      <c r="J27" s="69"/>
      <c r="K27" s="69"/>
      <c r="L27" s="72"/>
      <c r="M27" s="72"/>
      <c r="N27" s="72"/>
      <c r="O27" s="72"/>
      <c r="P27" s="69"/>
      <c r="Q27" s="69"/>
      <c r="R27" s="69"/>
      <c r="S27" s="69"/>
      <c r="T27" s="69"/>
      <c r="U27" s="23" t="s">
        <v>50</v>
      </c>
      <c r="V27" s="4" t="s">
        <v>270</v>
      </c>
      <c r="W27" s="23" t="s">
        <v>62</v>
      </c>
      <c r="X27" s="23" t="s">
        <v>268</v>
      </c>
      <c r="Y27" s="26">
        <v>15</v>
      </c>
      <c r="Z27" s="26">
        <v>15</v>
      </c>
      <c r="AA27" s="26">
        <v>15</v>
      </c>
      <c r="AB27" s="26">
        <v>15</v>
      </c>
      <c r="AC27" s="26">
        <v>15</v>
      </c>
      <c r="AD27" s="26">
        <v>15</v>
      </c>
      <c r="AE27" s="26">
        <v>10</v>
      </c>
      <c r="AF27" s="26">
        <f t="shared" ref="AF27" si="2">SUM(Y27:AE27)</f>
        <v>100</v>
      </c>
      <c r="AG27" s="23" t="s">
        <v>102</v>
      </c>
      <c r="AH27" s="23" t="s">
        <v>99</v>
      </c>
      <c r="AI27" s="23" t="s">
        <v>105</v>
      </c>
      <c r="AJ27" s="69"/>
      <c r="AK27" s="69"/>
      <c r="AL27" s="69"/>
      <c r="AM27" s="69"/>
      <c r="AN27" s="69"/>
      <c r="AO27" s="68"/>
      <c r="AP27" s="69"/>
      <c r="AQ27" s="71"/>
      <c r="AR27" s="68"/>
      <c r="AS27" s="68"/>
      <c r="AT27" s="71"/>
      <c r="AU27" s="70"/>
      <c r="AV27" s="70"/>
      <c r="AW27" s="69"/>
      <c r="AX27" s="23" t="s">
        <v>227</v>
      </c>
      <c r="AY27" s="23" t="s">
        <v>227</v>
      </c>
      <c r="AZ27" s="23" t="s">
        <v>227</v>
      </c>
      <c r="BA27" s="23" t="s">
        <v>227</v>
      </c>
      <c r="BB27" s="23" t="s">
        <v>227</v>
      </c>
    </row>
    <row r="28" spans="1:54" s="3" customFormat="1" ht="210" x14ac:dyDescent="0.25">
      <c r="A28" s="120" t="s">
        <v>271</v>
      </c>
      <c r="B28" s="122" t="s">
        <v>272</v>
      </c>
      <c r="C28" s="122" t="s">
        <v>273</v>
      </c>
      <c r="D28" s="122" t="s">
        <v>274</v>
      </c>
      <c r="E28" s="122" t="s">
        <v>275</v>
      </c>
      <c r="F28" s="122" t="s">
        <v>276</v>
      </c>
      <c r="G28" s="23" t="s">
        <v>277</v>
      </c>
      <c r="H28" s="23" t="s">
        <v>80</v>
      </c>
      <c r="I28" s="23" t="s">
        <v>278</v>
      </c>
      <c r="J28" s="23" t="s">
        <v>279</v>
      </c>
      <c r="K28" s="23" t="s">
        <v>280</v>
      </c>
      <c r="L28" s="24" t="s">
        <v>141</v>
      </c>
      <c r="M28" s="24" t="s">
        <v>141</v>
      </c>
      <c r="N28" s="24" t="s">
        <v>141</v>
      </c>
      <c r="O28" s="24" t="s">
        <v>141</v>
      </c>
      <c r="P28" s="23" t="s">
        <v>281</v>
      </c>
      <c r="Q28" s="23" t="s">
        <v>91</v>
      </c>
      <c r="R28" s="23" t="s">
        <v>34</v>
      </c>
      <c r="S28" s="23" t="s">
        <v>42</v>
      </c>
      <c r="T28" s="23" t="s">
        <v>46</v>
      </c>
      <c r="U28" s="23" t="s">
        <v>49</v>
      </c>
      <c r="V28" s="4" t="s">
        <v>282</v>
      </c>
      <c r="W28" s="23" t="s">
        <v>62</v>
      </c>
      <c r="X28" s="23" t="s">
        <v>283</v>
      </c>
      <c r="Y28" s="26">
        <v>15</v>
      </c>
      <c r="Z28" s="26">
        <v>15</v>
      </c>
      <c r="AA28" s="26">
        <v>15</v>
      </c>
      <c r="AB28" s="26">
        <v>15</v>
      </c>
      <c r="AC28" s="26">
        <v>15</v>
      </c>
      <c r="AD28" s="26">
        <v>15</v>
      </c>
      <c r="AE28" s="26">
        <v>10</v>
      </c>
      <c r="AF28" s="26">
        <f>SUM(Y28:AE28)</f>
        <v>100</v>
      </c>
      <c r="AG28" s="23" t="s">
        <v>102</v>
      </c>
      <c r="AH28" s="23" t="s">
        <v>99</v>
      </c>
      <c r="AI28" s="23" t="s">
        <v>106</v>
      </c>
      <c r="AJ28" s="23" t="s">
        <v>112</v>
      </c>
      <c r="AK28" s="23" t="s">
        <v>116</v>
      </c>
      <c r="AL28" s="23" t="s">
        <v>120</v>
      </c>
      <c r="AM28" s="23" t="s">
        <v>34</v>
      </c>
      <c r="AN28" s="23" t="s">
        <v>42</v>
      </c>
      <c r="AO28" s="26" t="s">
        <v>46</v>
      </c>
      <c r="AP28" s="23" t="s">
        <v>69</v>
      </c>
      <c r="AQ28" s="25" t="s">
        <v>373</v>
      </c>
      <c r="AR28" s="26" t="s">
        <v>355</v>
      </c>
      <c r="AS28" s="26">
        <v>4</v>
      </c>
      <c r="AT28" s="25" t="s">
        <v>351</v>
      </c>
      <c r="AU28" s="27">
        <v>44986</v>
      </c>
      <c r="AV28" s="27">
        <v>45240</v>
      </c>
      <c r="AW28" s="23" t="s">
        <v>284</v>
      </c>
      <c r="AX28" s="23" t="s">
        <v>227</v>
      </c>
      <c r="AY28" s="23" t="s">
        <v>227</v>
      </c>
      <c r="AZ28" s="23" t="s">
        <v>227</v>
      </c>
      <c r="BA28" s="23" t="s">
        <v>227</v>
      </c>
      <c r="BB28" s="23" t="s">
        <v>227</v>
      </c>
    </row>
    <row r="29" spans="1:54" s="3" customFormat="1" ht="210" x14ac:dyDescent="0.25">
      <c r="A29" s="121"/>
      <c r="B29" s="123"/>
      <c r="C29" s="123"/>
      <c r="D29" s="123"/>
      <c r="E29" s="123"/>
      <c r="F29" s="123"/>
      <c r="G29" s="62" t="s">
        <v>277</v>
      </c>
      <c r="H29" s="62" t="s">
        <v>80</v>
      </c>
      <c r="I29" s="62" t="s">
        <v>483</v>
      </c>
      <c r="J29" s="62" t="s">
        <v>484</v>
      </c>
      <c r="K29" s="62" t="s">
        <v>485</v>
      </c>
      <c r="L29" s="64" t="s">
        <v>161</v>
      </c>
      <c r="M29" s="64" t="s">
        <v>161</v>
      </c>
      <c r="N29" s="64"/>
      <c r="O29" s="64" t="s">
        <v>161</v>
      </c>
      <c r="P29" s="62" t="s">
        <v>486</v>
      </c>
      <c r="Q29" s="62" t="s">
        <v>90</v>
      </c>
      <c r="R29" s="62" t="s">
        <v>34</v>
      </c>
      <c r="S29" s="62" t="s">
        <v>42</v>
      </c>
      <c r="T29" s="62" t="s">
        <v>46</v>
      </c>
      <c r="U29" s="62" t="s">
        <v>49</v>
      </c>
      <c r="V29" s="4" t="s">
        <v>487</v>
      </c>
      <c r="W29" s="62" t="s">
        <v>62</v>
      </c>
      <c r="X29" s="62" t="s">
        <v>283</v>
      </c>
      <c r="Y29" s="63">
        <v>15</v>
      </c>
      <c r="Z29" s="63">
        <v>15</v>
      </c>
      <c r="AA29" s="63">
        <v>15</v>
      </c>
      <c r="AB29" s="63">
        <v>15</v>
      </c>
      <c r="AC29" s="63">
        <v>15</v>
      </c>
      <c r="AD29" s="63">
        <v>15</v>
      </c>
      <c r="AE29" s="63">
        <v>15</v>
      </c>
      <c r="AF29" s="63">
        <f>SUM(Y29:AE29)</f>
        <v>105</v>
      </c>
      <c r="AG29" s="62" t="s">
        <v>102</v>
      </c>
      <c r="AH29" s="62" t="s">
        <v>99</v>
      </c>
      <c r="AI29" s="62" t="s">
        <v>105</v>
      </c>
      <c r="AJ29" s="62" t="s">
        <v>111</v>
      </c>
      <c r="AK29" s="62" t="s">
        <v>116</v>
      </c>
      <c r="AL29" s="62" t="s">
        <v>120</v>
      </c>
      <c r="AM29" s="62" t="s">
        <v>34</v>
      </c>
      <c r="AN29" s="62" t="s">
        <v>42</v>
      </c>
      <c r="AO29" s="63" t="s">
        <v>46</v>
      </c>
      <c r="AP29" s="62" t="s">
        <v>69</v>
      </c>
      <c r="AQ29" s="65" t="s">
        <v>488</v>
      </c>
      <c r="AR29" s="63" t="s">
        <v>489</v>
      </c>
      <c r="AS29" s="63">
        <v>1</v>
      </c>
      <c r="AT29" s="65" t="s">
        <v>489</v>
      </c>
      <c r="AU29" s="66">
        <v>45033</v>
      </c>
      <c r="AV29" s="66">
        <v>45240</v>
      </c>
      <c r="AW29" s="62" t="s">
        <v>284</v>
      </c>
      <c r="AX29" s="62" t="s">
        <v>227</v>
      </c>
      <c r="AY29" s="62" t="s">
        <v>227</v>
      </c>
      <c r="AZ29" s="62" t="s">
        <v>227</v>
      </c>
      <c r="BA29" s="62" t="s">
        <v>227</v>
      </c>
      <c r="BB29" s="62" t="s">
        <v>227</v>
      </c>
    </row>
    <row r="30" spans="1:54" s="3" customFormat="1" ht="197.25" customHeight="1" x14ac:dyDescent="0.25">
      <c r="A30" s="34" t="s">
        <v>285</v>
      </c>
      <c r="B30" s="29" t="s">
        <v>326</v>
      </c>
      <c r="C30" s="29" t="s">
        <v>286</v>
      </c>
      <c r="D30" s="29" t="s">
        <v>287</v>
      </c>
      <c r="E30" s="29" t="s">
        <v>288</v>
      </c>
      <c r="F30" s="29" t="s">
        <v>289</v>
      </c>
      <c r="G30" s="29" t="s">
        <v>290</v>
      </c>
      <c r="H30" s="29" t="s">
        <v>80</v>
      </c>
      <c r="I30" s="23" t="s">
        <v>140</v>
      </c>
      <c r="J30" s="29" t="s">
        <v>291</v>
      </c>
      <c r="K30" s="23" t="s">
        <v>292</v>
      </c>
      <c r="L30" s="24" t="s">
        <v>141</v>
      </c>
      <c r="M30" s="24" t="s">
        <v>141</v>
      </c>
      <c r="N30" s="24" t="s">
        <v>141</v>
      </c>
      <c r="O30" s="24" t="s">
        <v>141</v>
      </c>
      <c r="P30" s="29" t="s">
        <v>293</v>
      </c>
      <c r="Q30" s="29" t="s">
        <v>91</v>
      </c>
      <c r="R30" s="29" t="s">
        <v>36</v>
      </c>
      <c r="S30" s="29" t="s">
        <v>42</v>
      </c>
      <c r="T30" s="23" t="s">
        <v>47</v>
      </c>
      <c r="U30" s="29" t="s">
        <v>49</v>
      </c>
      <c r="V30" s="29" t="s">
        <v>294</v>
      </c>
      <c r="W30" s="29" t="s">
        <v>64</v>
      </c>
      <c r="X30" s="29" t="s">
        <v>295</v>
      </c>
      <c r="Y30" s="26">
        <v>15</v>
      </c>
      <c r="Z30" s="26">
        <v>15</v>
      </c>
      <c r="AA30" s="26">
        <v>15</v>
      </c>
      <c r="AB30" s="26">
        <v>15</v>
      </c>
      <c r="AC30" s="26">
        <v>15</v>
      </c>
      <c r="AD30" s="26">
        <v>15</v>
      </c>
      <c r="AE30" s="26">
        <v>10</v>
      </c>
      <c r="AF30" s="26">
        <f t="shared" ref="AF30:AF32" si="3">SUM(Y30:AE30)</f>
        <v>100</v>
      </c>
      <c r="AG30" s="23" t="s">
        <v>102</v>
      </c>
      <c r="AH30" s="23" t="s">
        <v>99</v>
      </c>
      <c r="AI30" s="23" t="s">
        <v>105</v>
      </c>
      <c r="AJ30" s="23" t="s">
        <v>111</v>
      </c>
      <c r="AK30" s="23" t="s">
        <v>116</v>
      </c>
      <c r="AL30" s="23" t="s">
        <v>120</v>
      </c>
      <c r="AM30" s="23" t="s">
        <v>34</v>
      </c>
      <c r="AN30" s="23" t="s">
        <v>42</v>
      </c>
      <c r="AO30" s="26" t="s">
        <v>46</v>
      </c>
      <c r="AP30" s="23" t="s">
        <v>69</v>
      </c>
      <c r="AQ30" s="25" t="s">
        <v>374</v>
      </c>
      <c r="AR30" s="26" t="s">
        <v>339</v>
      </c>
      <c r="AS30" s="26">
        <v>3</v>
      </c>
      <c r="AT30" s="25" t="s">
        <v>354</v>
      </c>
      <c r="AU30" s="27">
        <v>44986</v>
      </c>
      <c r="AV30" s="27">
        <v>45204</v>
      </c>
      <c r="AW30" s="23" t="s">
        <v>296</v>
      </c>
      <c r="AX30" s="23" t="s">
        <v>227</v>
      </c>
      <c r="AY30" s="23" t="s">
        <v>227</v>
      </c>
      <c r="AZ30" s="23" t="s">
        <v>227</v>
      </c>
      <c r="BA30" s="23" t="s">
        <v>227</v>
      </c>
      <c r="BB30" s="23" t="s">
        <v>227</v>
      </c>
    </row>
    <row r="31" spans="1:54" s="3" customFormat="1" ht="186.95" customHeight="1" x14ac:dyDescent="0.25">
      <c r="A31" s="34" t="s">
        <v>124</v>
      </c>
      <c r="B31" s="23" t="s">
        <v>297</v>
      </c>
      <c r="C31" s="23" t="s">
        <v>298</v>
      </c>
      <c r="D31" s="23" t="s">
        <v>299</v>
      </c>
      <c r="E31" s="23" t="s">
        <v>300</v>
      </c>
      <c r="F31" s="23" t="s">
        <v>301</v>
      </c>
      <c r="G31" s="23" t="s">
        <v>302</v>
      </c>
      <c r="H31" s="23" t="s">
        <v>80</v>
      </c>
      <c r="I31" s="23" t="s">
        <v>140</v>
      </c>
      <c r="J31" s="23" t="s">
        <v>303</v>
      </c>
      <c r="K31" s="23" t="s">
        <v>304</v>
      </c>
      <c r="L31" s="24" t="s">
        <v>141</v>
      </c>
      <c r="M31" s="24" t="s">
        <v>141</v>
      </c>
      <c r="N31" s="24" t="s">
        <v>141</v>
      </c>
      <c r="O31" s="24" t="s">
        <v>141</v>
      </c>
      <c r="P31" s="23" t="s">
        <v>142</v>
      </c>
      <c r="Q31" s="23" t="s">
        <v>91</v>
      </c>
      <c r="R31" s="23" t="s">
        <v>36</v>
      </c>
      <c r="S31" s="23" t="s">
        <v>42</v>
      </c>
      <c r="T31" s="23" t="s">
        <v>47</v>
      </c>
      <c r="U31" s="23" t="s">
        <v>49</v>
      </c>
      <c r="V31" s="23" t="s">
        <v>305</v>
      </c>
      <c r="W31" s="23" t="s">
        <v>62</v>
      </c>
      <c r="X31" s="23" t="s">
        <v>306</v>
      </c>
      <c r="Y31" s="26">
        <v>15</v>
      </c>
      <c r="Z31" s="26">
        <v>15</v>
      </c>
      <c r="AA31" s="26">
        <v>15</v>
      </c>
      <c r="AB31" s="26">
        <v>15</v>
      </c>
      <c r="AC31" s="26">
        <v>15</v>
      </c>
      <c r="AD31" s="26">
        <v>15</v>
      </c>
      <c r="AE31" s="26">
        <v>10</v>
      </c>
      <c r="AF31" s="26">
        <f t="shared" si="3"/>
        <v>100</v>
      </c>
      <c r="AG31" s="23" t="s">
        <v>102</v>
      </c>
      <c r="AH31" s="23" t="s">
        <v>99</v>
      </c>
      <c r="AI31" s="23" t="s">
        <v>105</v>
      </c>
      <c r="AJ31" s="23" t="s">
        <v>111</v>
      </c>
      <c r="AK31" s="23" t="s">
        <v>116</v>
      </c>
      <c r="AL31" s="23" t="s">
        <v>120</v>
      </c>
      <c r="AM31" s="23" t="s">
        <v>34</v>
      </c>
      <c r="AN31" s="23" t="s">
        <v>42</v>
      </c>
      <c r="AO31" s="26" t="s">
        <v>46</v>
      </c>
      <c r="AP31" s="23" t="s">
        <v>69</v>
      </c>
      <c r="AQ31" s="25" t="s">
        <v>375</v>
      </c>
      <c r="AR31" s="26" t="s">
        <v>341</v>
      </c>
      <c r="AS31" s="26">
        <v>3</v>
      </c>
      <c r="AT31" s="25" t="s">
        <v>354</v>
      </c>
      <c r="AU31" s="27">
        <v>44986</v>
      </c>
      <c r="AV31" s="27">
        <v>45204</v>
      </c>
      <c r="AW31" s="23" t="s">
        <v>306</v>
      </c>
      <c r="AX31" s="23" t="s">
        <v>227</v>
      </c>
      <c r="AY31" s="23" t="s">
        <v>227</v>
      </c>
      <c r="AZ31" s="23" t="s">
        <v>227</v>
      </c>
      <c r="BA31" s="23" t="s">
        <v>227</v>
      </c>
      <c r="BB31" s="23" t="s">
        <v>227</v>
      </c>
    </row>
    <row r="32" spans="1:54" s="3" customFormat="1" ht="177.95" customHeight="1" x14ac:dyDescent="0.25">
      <c r="A32" s="34" t="s">
        <v>124</v>
      </c>
      <c r="B32" s="23" t="s">
        <v>297</v>
      </c>
      <c r="C32" s="23" t="s">
        <v>298</v>
      </c>
      <c r="D32" s="23" t="s">
        <v>299</v>
      </c>
      <c r="E32" s="23" t="s">
        <v>300</v>
      </c>
      <c r="F32" s="23" t="s">
        <v>301</v>
      </c>
      <c r="G32" s="23" t="s">
        <v>307</v>
      </c>
      <c r="H32" s="23" t="s">
        <v>80</v>
      </c>
      <c r="I32" s="23" t="s">
        <v>140</v>
      </c>
      <c r="J32" s="23" t="s">
        <v>308</v>
      </c>
      <c r="K32" s="23" t="s">
        <v>309</v>
      </c>
      <c r="L32" s="24" t="s">
        <v>141</v>
      </c>
      <c r="M32" s="24" t="s">
        <v>141</v>
      </c>
      <c r="N32" s="24" t="s">
        <v>141</v>
      </c>
      <c r="O32" s="24" t="s">
        <v>141</v>
      </c>
      <c r="P32" s="23" t="s">
        <v>142</v>
      </c>
      <c r="Q32" s="23" t="s">
        <v>91</v>
      </c>
      <c r="R32" s="23" t="s">
        <v>35</v>
      </c>
      <c r="S32" s="23" t="s">
        <v>42</v>
      </c>
      <c r="T32" s="23" t="s">
        <v>46</v>
      </c>
      <c r="U32" s="23" t="s">
        <v>49</v>
      </c>
      <c r="V32" s="23" t="s">
        <v>310</v>
      </c>
      <c r="W32" s="23" t="s">
        <v>62</v>
      </c>
      <c r="X32" s="23" t="s">
        <v>311</v>
      </c>
      <c r="Y32" s="26">
        <v>15</v>
      </c>
      <c r="Z32" s="26">
        <v>15</v>
      </c>
      <c r="AA32" s="26">
        <v>15</v>
      </c>
      <c r="AB32" s="26">
        <v>15</v>
      </c>
      <c r="AC32" s="26">
        <v>15</v>
      </c>
      <c r="AD32" s="26">
        <v>15</v>
      </c>
      <c r="AE32" s="26">
        <v>10</v>
      </c>
      <c r="AF32" s="26">
        <f t="shared" si="3"/>
        <v>100</v>
      </c>
      <c r="AG32" s="23" t="s">
        <v>102</v>
      </c>
      <c r="AH32" s="23" t="s">
        <v>99</v>
      </c>
      <c r="AI32" s="23" t="s">
        <v>105</v>
      </c>
      <c r="AJ32" s="23" t="s">
        <v>111</v>
      </c>
      <c r="AK32" s="23" t="s">
        <v>116</v>
      </c>
      <c r="AL32" s="23" t="s">
        <v>120</v>
      </c>
      <c r="AM32" s="23" t="s">
        <v>34</v>
      </c>
      <c r="AN32" s="23" t="s">
        <v>42</v>
      </c>
      <c r="AO32" s="26" t="s">
        <v>46</v>
      </c>
      <c r="AP32" s="23" t="s">
        <v>69</v>
      </c>
      <c r="AQ32" s="25" t="s">
        <v>370</v>
      </c>
      <c r="AR32" s="26" t="s">
        <v>340</v>
      </c>
      <c r="AS32" s="26">
        <v>2</v>
      </c>
      <c r="AT32" s="25" t="s">
        <v>352</v>
      </c>
      <c r="AU32" s="27">
        <v>45110</v>
      </c>
      <c r="AV32" s="27">
        <v>45175</v>
      </c>
      <c r="AW32" s="23" t="s">
        <v>311</v>
      </c>
      <c r="AX32" s="23" t="s">
        <v>227</v>
      </c>
      <c r="AY32" s="23" t="s">
        <v>227</v>
      </c>
      <c r="AZ32" s="23" t="s">
        <v>227</v>
      </c>
      <c r="BA32" s="23" t="s">
        <v>227</v>
      </c>
      <c r="BB32" s="23" t="s">
        <v>227</v>
      </c>
    </row>
    <row r="33" spans="1:54" s="3" customFormat="1" ht="223.5" customHeight="1" x14ac:dyDescent="0.25">
      <c r="A33" s="2" t="s">
        <v>312</v>
      </c>
      <c r="B33" s="29" t="s">
        <v>327</v>
      </c>
      <c r="C33" s="23" t="s">
        <v>313</v>
      </c>
      <c r="D33" s="23" t="s">
        <v>314</v>
      </c>
      <c r="E33" s="23" t="s">
        <v>315</v>
      </c>
      <c r="F33" s="23" t="s">
        <v>316</v>
      </c>
      <c r="G33" s="29" t="s">
        <v>317</v>
      </c>
      <c r="H33" s="29" t="s">
        <v>318</v>
      </c>
      <c r="I33" s="23" t="s">
        <v>140</v>
      </c>
      <c r="J33" s="23" t="s">
        <v>319</v>
      </c>
      <c r="K33" s="23" t="s">
        <v>320</v>
      </c>
      <c r="L33" s="24" t="s">
        <v>141</v>
      </c>
      <c r="M33" s="24" t="s">
        <v>141</v>
      </c>
      <c r="N33" s="24" t="s">
        <v>141</v>
      </c>
      <c r="O33" s="24" t="s">
        <v>141</v>
      </c>
      <c r="P33" s="23" t="s">
        <v>321</v>
      </c>
      <c r="Q33" s="23" t="s">
        <v>91</v>
      </c>
      <c r="R33" s="23" t="s">
        <v>322</v>
      </c>
      <c r="S33" s="23" t="s">
        <v>42</v>
      </c>
      <c r="T33" s="23" t="s">
        <v>46</v>
      </c>
      <c r="U33" s="23" t="s">
        <v>50</v>
      </c>
      <c r="V33" s="23" t="s">
        <v>323</v>
      </c>
      <c r="W33" s="23" t="s">
        <v>62</v>
      </c>
      <c r="X33" s="29" t="s">
        <v>324</v>
      </c>
      <c r="Y33" s="26">
        <v>15</v>
      </c>
      <c r="Z33" s="26">
        <v>15</v>
      </c>
      <c r="AA33" s="26">
        <v>15</v>
      </c>
      <c r="AB33" s="26">
        <v>15</v>
      </c>
      <c r="AC33" s="26">
        <v>15</v>
      </c>
      <c r="AD33" s="26">
        <v>15</v>
      </c>
      <c r="AE33" s="26">
        <v>10</v>
      </c>
      <c r="AF33" s="26">
        <f>SUM(Y33:AE33)</f>
        <v>100</v>
      </c>
      <c r="AG33" s="23" t="s">
        <v>102</v>
      </c>
      <c r="AH33" s="23" t="s">
        <v>99</v>
      </c>
      <c r="AI33" s="23" t="s">
        <v>105</v>
      </c>
      <c r="AJ33" s="23" t="s">
        <v>111</v>
      </c>
      <c r="AK33" s="23" t="s">
        <v>116</v>
      </c>
      <c r="AL33" s="23" t="s">
        <v>120</v>
      </c>
      <c r="AM33" s="23" t="s">
        <v>34</v>
      </c>
      <c r="AN33" s="23" t="s">
        <v>42</v>
      </c>
      <c r="AO33" s="26" t="s">
        <v>46</v>
      </c>
      <c r="AP33" s="23" t="s">
        <v>69</v>
      </c>
      <c r="AQ33" s="25" t="s">
        <v>342</v>
      </c>
      <c r="AR33" s="26" t="s">
        <v>240</v>
      </c>
      <c r="AS33" s="26">
        <v>2</v>
      </c>
      <c r="AT33" s="25" t="s">
        <v>353</v>
      </c>
      <c r="AU33" s="27">
        <v>44958</v>
      </c>
      <c r="AV33" s="27">
        <v>45176</v>
      </c>
      <c r="AW33" s="23" t="s">
        <v>325</v>
      </c>
      <c r="AX33" s="23" t="s">
        <v>227</v>
      </c>
      <c r="AY33" s="23" t="s">
        <v>227</v>
      </c>
      <c r="AZ33" s="23" t="s">
        <v>227</v>
      </c>
      <c r="BA33" s="23" t="s">
        <v>227</v>
      </c>
      <c r="BB33" s="23" t="s">
        <v>227</v>
      </c>
    </row>
    <row r="34" spans="1:54" s="21" customFormat="1" ht="269.25" customHeight="1" x14ac:dyDescent="0.25">
      <c r="A34" s="38" t="s">
        <v>384</v>
      </c>
      <c r="B34" s="39" t="s">
        <v>409</v>
      </c>
      <c r="C34" s="20" t="s">
        <v>385</v>
      </c>
      <c r="D34" s="20" t="s">
        <v>386</v>
      </c>
      <c r="E34" s="20" t="s">
        <v>387</v>
      </c>
      <c r="F34" s="20" t="s">
        <v>388</v>
      </c>
      <c r="G34" s="39" t="s">
        <v>389</v>
      </c>
      <c r="H34" s="20" t="s">
        <v>80</v>
      </c>
      <c r="I34" s="25" t="s">
        <v>390</v>
      </c>
      <c r="J34" s="25" t="s">
        <v>391</v>
      </c>
      <c r="K34" s="20" t="s">
        <v>412</v>
      </c>
      <c r="L34" s="25" t="s">
        <v>161</v>
      </c>
      <c r="M34" s="25" t="s">
        <v>161</v>
      </c>
      <c r="N34" s="25" t="s">
        <v>161</v>
      </c>
      <c r="O34" s="25" t="s">
        <v>161</v>
      </c>
      <c r="P34" s="25" t="s">
        <v>392</v>
      </c>
      <c r="Q34" s="25" t="s">
        <v>91</v>
      </c>
      <c r="R34" s="25" t="s">
        <v>35</v>
      </c>
      <c r="S34" s="25" t="s">
        <v>42</v>
      </c>
      <c r="T34" s="25" t="s">
        <v>46</v>
      </c>
      <c r="U34" s="25" t="s">
        <v>49</v>
      </c>
      <c r="V34" s="20" t="s">
        <v>394</v>
      </c>
      <c r="W34" s="25" t="s">
        <v>64</v>
      </c>
      <c r="X34" s="25" t="s">
        <v>393</v>
      </c>
      <c r="Y34" s="22">
        <v>15</v>
      </c>
      <c r="Z34" s="22">
        <v>15</v>
      </c>
      <c r="AA34" s="22">
        <v>15</v>
      </c>
      <c r="AB34" s="22">
        <v>15</v>
      </c>
      <c r="AC34" s="22">
        <v>15</v>
      </c>
      <c r="AD34" s="22">
        <v>15</v>
      </c>
      <c r="AE34" s="22">
        <v>10</v>
      </c>
      <c r="AF34" s="26">
        <f t="shared" ref="AF34" si="4">SUM(Y34:AE34)</f>
        <v>100</v>
      </c>
      <c r="AG34" s="23" t="s">
        <v>102</v>
      </c>
      <c r="AH34" s="23" t="s">
        <v>99</v>
      </c>
      <c r="AI34" s="23" t="s">
        <v>105</v>
      </c>
      <c r="AJ34" s="23" t="s">
        <v>111</v>
      </c>
      <c r="AK34" s="25" t="s">
        <v>116</v>
      </c>
      <c r="AL34" s="25" t="s">
        <v>120</v>
      </c>
      <c r="AM34" s="20" t="s">
        <v>34</v>
      </c>
      <c r="AN34" s="20" t="s">
        <v>42</v>
      </c>
      <c r="AO34" s="26" t="s">
        <v>46</v>
      </c>
      <c r="AP34" s="20" t="s">
        <v>69</v>
      </c>
      <c r="AQ34" s="25" t="s">
        <v>395</v>
      </c>
      <c r="AR34" s="25" t="s">
        <v>396</v>
      </c>
      <c r="AS34" s="25">
        <v>4</v>
      </c>
      <c r="AT34" s="25" t="s">
        <v>397</v>
      </c>
      <c r="AU34" s="37">
        <v>44958</v>
      </c>
      <c r="AV34" s="37">
        <v>45275</v>
      </c>
      <c r="AW34" s="25" t="s">
        <v>398</v>
      </c>
      <c r="AX34" s="23" t="s">
        <v>227</v>
      </c>
      <c r="AY34" s="23" t="s">
        <v>227</v>
      </c>
      <c r="AZ34" s="23" t="s">
        <v>227</v>
      </c>
      <c r="BA34" s="23" t="s">
        <v>227</v>
      </c>
      <c r="BB34" s="23" t="s">
        <v>227</v>
      </c>
    </row>
    <row r="35" spans="1:54" ht="156.75" customHeight="1" x14ac:dyDescent="0.25">
      <c r="A35" s="2" t="s">
        <v>378</v>
      </c>
      <c r="B35" s="29" t="s">
        <v>410</v>
      </c>
      <c r="C35" s="29" t="s">
        <v>379</v>
      </c>
      <c r="D35" s="29" t="s">
        <v>380</v>
      </c>
      <c r="E35" s="29" t="s">
        <v>381</v>
      </c>
      <c r="F35" s="29" t="s">
        <v>382</v>
      </c>
      <c r="G35" s="29" t="s">
        <v>399</v>
      </c>
      <c r="H35" s="23" t="s">
        <v>80</v>
      </c>
      <c r="I35" s="29" t="s">
        <v>400</v>
      </c>
      <c r="J35" s="29" t="s">
        <v>401</v>
      </c>
      <c r="K35" s="29" t="s">
        <v>402</v>
      </c>
      <c r="L35" s="35" t="s">
        <v>141</v>
      </c>
      <c r="M35" s="35" t="s">
        <v>141</v>
      </c>
      <c r="N35" s="35" t="s">
        <v>141</v>
      </c>
      <c r="O35" s="35" t="s">
        <v>161</v>
      </c>
      <c r="P35" s="29" t="s">
        <v>383</v>
      </c>
      <c r="Q35" s="23" t="s">
        <v>91</v>
      </c>
      <c r="R35" s="23" t="s">
        <v>34</v>
      </c>
      <c r="S35" s="23" t="s">
        <v>41</v>
      </c>
      <c r="T35" s="23" t="s">
        <v>41</v>
      </c>
      <c r="U35" s="23" t="s">
        <v>49</v>
      </c>
      <c r="V35" s="29" t="s">
        <v>403</v>
      </c>
      <c r="W35" s="23" t="s">
        <v>62</v>
      </c>
      <c r="X35" s="23" t="s">
        <v>404</v>
      </c>
      <c r="Y35" s="26">
        <v>15</v>
      </c>
      <c r="Z35" s="26">
        <v>15</v>
      </c>
      <c r="AA35" s="26">
        <v>15</v>
      </c>
      <c r="AB35" s="26">
        <v>15</v>
      </c>
      <c r="AC35" s="26">
        <v>15</v>
      </c>
      <c r="AD35" s="26">
        <v>15</v>
      </c>
      <c r="AE35" s="26">
        <v>10</v>
      </c>
      <c r="AF35" s="26">
        <f>SUM(Y35:AE35)</f>
        <v>100</v>
      </c>
      <c r="AG35" s="23" t="s">
        <v>102</v>
      </c>
      <c r="AH35" s="23" t="s">
        <v>99</v>
      </c>
      <c r="AI35" s="23" t="s">
        <v>105</v>
      </c>
      <c r="AJ35" s="23" t="s">
        <v>111</v>
      </c>
      <c r="AK35" s="23" t="s">
        <v>116</v>
      </c>
      <c r="AL35" s="23" t="s">
        <v>120</v>
      </c>
      <c r="AM35" s="23" t="s">
        <v>34</v>
      </c>
      <c r="AN35" s="23" t="s">
        <v>41</v>
      </c>
      <c r="AO35" s="26" t="s">
        <v>41</v>
      </c>
      <c r="AP35" s="23" t="s">
        <v>69</v>
      </c>
      <c r="AQ35" s="26" t="s">
        <v>405</v>
      </c>
      <c r="AR35" s="26" t="s">
        <v>406</v>
      </c>
      <c r="AS35" s="26">
        <v>3</v>
      </c>
      <c r="AT35" s="26" t="s">
        <v>407</v>
      </c>
      <c r="AU35" s="27">
        <v>44958</v>
      </c>
      <c r="AV35" s="27">
        <v>45275</v>
      </c>
      <c r="AW35" s="23" t="s">
        <v>408</v>
      </c>
      <c r="AX35" s="23" t="s">
        <v>227</v>
      </c>
      <c r="AY35" s="23" t="s">
        <v>227</v>
      </c>
      <c r="AZ35" s="23" t="s">
        <v>227</v>
      </c>
      <c r="BA35" s="23" t="s">
        <v>227</v>
      </c>
      <c r="BB35" s="23" t="s">
        <v>227</v>
      </c>
    </row>
    <row r="36" spans="1:54" x14ac:dyDescent="0.25">
      <c r="U36" s="9"/>
      <c r="V36" s="9"/>
      <c r="W36" s="9"/>
      <c r="X36" s="9"/>
      <c r="Y36" s="10"/>
      <c r="Z36" s="10"/>
      <c r="AA36" s="10"/>
      <c r="AB36" s="10"/>
      <c r="AC36" s="10"/>
      <c r="AD36" s="10"/>
      <c r="AE36" s="10"/>
      <c r="AF36" s="10"/>
      <c r="AG36" s="9"/>
      <c r="AH36" s="9"/>
      <c r="AI36" s="9"/>
      <c r="AJ36" s="9"/>
      <c r="AK36" s="9"/>
    </row>
    <row r="37" spans="1:54" x14ac:dyDescent="0.25">
      <c r="U37" s="9"/>
      <c r="V37" s="9"/>
      <c r="W37" s="9"/>
      <c r="X37" s="9"/>
      <c r="Y37" s="10"/>
      <c r="Z37" s="10"/>
      <c r="AA37" s="10"/>
      <c r="AB37" s="10"/>
      <c r="AC37" s="10"/>
      <c r="AD37" s="10"/>
      <c r="AE37" s="10"/>
      <c r="AF37" s="10"/>
      <c r="AG37" s="9"/>
      <c r="AH37" s="9"/>
      <c r="AI37" s="9"/>
      <c r="AJ37" s="9"/>
      <c r="AK37" s="9"/>
    </row>
    <row r="38" spans="1:54" x14ac:dyDescent="0.25">
      <c r="U38" s="9"/>
      <c r="V38" s="9"/>
      <c r="W38" s="9"/>
      <c r="X38" s="9"/>
      <c r="Y38" s="10"/>
      <c r="Z38" s="10"/>
      <c r="AA38" s="10"/>
      <c r="AB38" s="10"/>
      <c r="AC38" s="10"/>
      <c r="AD38" s="10"/>
      <c r="AE38" s="10"/>
      <c r="AF38" s="10"/>
      <c r="AG38" s="9"/>
      <c r="AH38" s="9"/>
      <c r="AI38" s="9"/>
      <c r="AJ38" s="9"/>
      <c r="AK38" s="9"/>
    </row>
    <row r="39" spans="1:54" x14ac:dyDescent="0.25">
      <c r="U39" s="9"/>
      <c r="V39" s="9"/>
      <c r="W39" s="9"/>
      <c r="X39" s="9"/>
      <c r="Y39" s="10"/>
      <c r="Z39" s="10"/>
      <c r="AA39" s="10"/>
      <c r="AB39" s="10"/>
      <c r="AC39" s="10"/>
      <c r="AD39" s="10"/>
      <c r="AE39" s="10"/>
      <c r="AF39" s="10"/>
      <c r="AG39" s="9"/>
      <c r="AH39" s="9"/>
      <c r="AI39" s="9"/>
      <c r="AJ39" s="9"/>
      <c r="AK39" s="9"/>
    </row>
    <row r="40" spans="1:54" x14ac:dyDescent="0.25">
      <c r="U40" s="9"/>
      <c r="V40" s="9"/>
      <c r="W40" s="9"/>
      <c r="X40" s="9"/>
      <c r="Y40" s="10"/>
      <c r="Z40" s="10"/>
      <c r="AA40" s="10"/>
      <c r="AB40" s="10"/>
      <c r="AC40" s="10"/>
      <c r="AD40" s="10"/>
      <c r="AE40" s="10"/>
      <c r="AF40" s="10"/>
      <c r="AG40" s="9"/>
      <c r="AH40" s="9"/>
      <c r="AI40" s="9"/>
      <c r="AJ40" s="9"/>
      <c r="AK40" s="9"/>
    </row>
    <row r="41" spans="1:54" x14ac:dyDescent="0.25">
      <c r="U41" s="9"/>
      <c r="V41" s="9"/>
      <c r="W41" s="9"/>
      <c r="X41" s="9"/>
      <c r="Y41" s="10"/>
      <c r="Z41" s="10"/>
      <c r="AA41" s="10"/>
      <c r="AB41" s="10"/>
      <c r="AC41" s="10"/>
      <c r="AD41" s="10"/>
      <c r="AE41" s="10"/>
      <c r="AF41" s="10"/>
      <c r="AG41" s="9"/>
      <c r="AH41" s="9"/>
      <c r="AI41" s="9"/>
      <c r="AJ41" s="9"/>
      <c r="AK41" s="9"/>
    </row>
    <row r="42" spans="1:54" x14ac:dyDescent="0.25">
      <c r="U42" s="9"/>
      <c r="V42" s="9"/>
      <c r="W42" s="9"/>
      <c r="X42" s="9"/>
      <c r="Y42" s="10"/>
      <c r="Z42" s="10"/>
      <c r="AA42" s="10"/>
      <c r="AB42" s="10"/>
      <c r="AC42" s="10"/>
      <c r="AD42" s="10"/>
      <c r="AE42" s="10"/>
      <c r="AF42" s="10"/>
      <c r="AG42" s="9"/>
      <c r="AH42" s="9"/>
      <c r="AI42" s="9"/>
      <c r="AJ42" s="9"/>
      <c r="AK42" s="9"/>
    </row>
    <row r="43" spans="1:54" x14ac:dyDescent="0.25">
      <c r="U43" s="9"/>
      <c r="V43" s="9"/>
      <c r="W43" s="9"/>
      <c r="X43" s="9"/>
      <c r="Y43" s="10"/>
      <c r="Z43" s="10"/>
      <c r="AA43" s="10"/>
      <c r="AB43" s="10"/>
      <c r="AC43" s="10"/>
      <c r="AD43" s="10"/>
      <c r="AE43" s="10"/>
      <c r="AF43" s="10"/>
      <c r="AG43" s="9"/>
      <c r="AH43" s="9"/>
      <c r="AI43" s="9"/>
      <c r="AJ43" s="9"/>
      <c r="AK43" s="9"/>
    </row>
    <row r="44" spans="1:54" x14ac:dyDescent="0.25">
      <c r="U44" s="9"/>
      <c r="V44" s="9"/>
      <c r="W44" s="9"/>
      <c r="X44" s="9"/>
      <c r="Y44" s="10"/>
      <c r="Z44" s="10"/>
      <c r="AA44" s="10"/>
      <c r="AB44" s="10"/>
      <c r="AC44" s="10"/>
      <c r="AD44" s="10"/>
      <c r="AE44" s="10"/>
      <c r="AF44" s="10"/>
      <c r="AG44" s="9"/>
      <c r="AH44" s="9"/>
      <c r="AI44" s="9"/>
      <c r="AJ44" s="9"/>
      <c r="AK44" s="9"/>
    </row>
    <row r="45" spans="1:54" x14ac:dyDescent="0.25">
      <c r="U45" s="9"/>
      <c r="V45" s="9"/>
      <c r="W45" s="9"/>
      <c r="X45" s="9"/>
      <c r="Y45" s="10"/>
      <c r="Z45" s="10"/>
      <c r="AA45" s="10"/>
      <c r="AB45" s="10"/>
      <c r="AC45" s="10"/>
      <c r="AD45" s="10"/>
      <c r="AE45" s="10"/>
      <c r="AF45" s="10"/>
      <c r="AG45" s="9"/>
      <c r="AH45" s="9"/>
      <c r="AI45" s="9"/>
      <c r="AJ45" s="9"/>
      <c r="AK45" s="9"/>
    </row>
    <row r="46" spans="1:54" x14ac:dyDescent="0.25">
      <c r="U46" s="9"/>
      <c r="V46" s="9"/>
      <c r="W46" s="9"/>
      <c r="X46" s="9"/>
      <c r="Y46" s="10"/>
      <c r="Z46" s="10"/>
      <c r="AA46" s="10"/>
      <c r="AB46" s="10"/>
      <c r="AC46" s="10"/>
      <c r="AD46" s="10"/>
      <c r="AE46" s="10"/>
      <c r="AF46" s="10"/>
      <c r="AG46" s="9"/>
      <c r="AH46" s="9"/>
      <c r="AI46" s="9"/>
      <c r="AJ46" s="9"/>
      <c r="AK46" s="9"/>
    </row>
    <row r="47" spans="1:54" x14ac:dyDescent="0.25">
      <c r="U47" s="9"/>
      <c r="V47" s="9"/>
      <c r="W47" s="9"/>
      <c r="X47" s="9"/>
      <c r="Y47" s="10"/>
      <c r="Z47" s="10"/>
      <c r="AA47" s="10"/>
      <c r="AB47" s="10"/>
      <c r="AC47" s="10"/>
      <c r="AD47" s="10"/>
      <c r="AE47" s="10"/>
      <c r="AF47" s="10"/>
      <c r="AG47" s="9"/>
      <c r="AH47" s="9"/>
      <c r="AI47" s="9"/>
      <c r="AJ47" s="9"/>
      <c r="AK47" s="9"/>
    </row>
    <row r="49" spans="2:26" x14ac:dyDescent="0.25">
      <c r="B49" s="11" t="s">
        <v>78</v>
      </c>
      <c r="D49" s="11" t="s">
        <v>88</v>
      </c>
    </row>
    <row r="50" spans="2:26" x14ac:dyDescent="0.25">
      <c r="B50" s="36" t="s">
        <v>79</v>
      </c>
      <c r="D50" s="36" t="s">
        <v>89</v>
      </c>
    </row>
    <row r="51" spans="2:26" x14ac:dyDescent="0.25">
      <c r="B51" s="36" t="s">
        <v>80</v>
      </c>
      <c r="D51" s="36" t="s">
        <v>90</v>
      </c>
    </row>
    <row r="52" spans="2:26" x14ac:dyDescent="0.25">
      <c r="B52" s="36" t="s">
        <v>81</v>
      </c>
      <c r="D52" s="36" t="s">
        <v>91</v>
      </c>
    </row>
    <row r="53" spans="2:26" x14ac:dyDescent="0.25">
      <c r="B53" s="36" t="s">
        <v>82</v>
      </c>
      <c r="D53" s="36" t="s">
        <v>92</v>
      </c>
    </row>
    <row r="54" spans="2:26" x14ac:dyDescent="0.25">
      <c r="B54" s="36" t="s">
        <v>83</v>
      </c>
      <c r="D54" s="36" t="s">
        <v>93</v>
      </c>
    </row>
    <row r="55" spans="2:26" x14ac:dyDescent="0.25">
      <c r="D55" s="36" t="s">
        <v>94</v>
      </c>
    </row>
    <row r="56" spans="2:26" x14ac:dyDescent="0.25">
      <c r="D56" s="36" t="s">
        <v>95</v>
      </c>
    </row>
    <row r="57" spans="2:26" ht="45" x14ac:dyDescent="0.25">
      <c r="B57" s="12" t="s">
        <v>32</v>
      </c>
      <c r="J57" s="12" t="s">
        <v>33</v>
      </c>
      <c r="K57" s="12" t="s">
        <v>44</v>
      </c>
      <c r="P57" s="11" t="s">
        <v>48</v>
      </c>
      <c r="R57" s="11" t="s">
        <v>52</v>
      </c>
      <c r="S57" s="11" t="s">
        <v>97</v>
      </c>
      <c r="U57" s="11" t="s">
        <v>55</v>
      </c>
      <c r="V57" s="11" t="s">
        <v>56</v>
      </c>
      <c r="W57" s="11"/>
      <c r="X57" s="11" t="s">
        <v>56</v>
      </c>
    </row>
    <row r="58" spans="2:26" ht="45" x14ac:dyDescent="0.25">
      <c r="B58" s="36" t="s">
        <v>34</v>
      </c>
      <c r="J58" s="36" t="s">
        <v>39</v>
      </c>
      <c r="K58" s="36" t="s">
        <v>45</v>
      </c>
      <c r="P58" s="36" t="s">
        <v>49</v>
      </c>
      <c r="R58" s="36" t="s">
        <v>53</v>
      </c>
      <c r="S58" s="36" t="s">
        <v>102</v>
      </c>
      <c r="U58" s="36">
        <v>15</v>
      </c>
      <c r="V58" s="36">
        <v>15</v>
      </c>
      <c r="X58" s="36">
        <v>10</v>
      </c>
    </row>
    <row r="59" spans="2:26" ht="45" x14ac:dyDescent="0.25">
      <c r="B59" s="36" t="s">
        <v>35</v>
      </c>
      <c r="J59" s="36" t="s">
        <v>40</v>
      </c>
      <c r="K59" s="36" t="s">
        <v>41</v>
      </c>
      <c r="P59" s="36" t="s">
        <v>50</v>
      </c>
      <c r="R59" s="36" t="s">
        <v>54</v>
      </c>
      <c r="S59" s="36" t="s">
        <v>103</v>
      </c>
      <c r="U59" s="36">
        <v>0</v>
      </c>
      <c r="V59" s="36">
        <v>10</v>
      </c>
      <c r="X59" s="36">
        <v>5</v>
      </c>
    </row>
    <row r="60" spans="2:26" ht="45" x14ac:dyDescent="0.25">
      <c r="B60" s="36" t="s">
        <v>36</v>
      </c>
      <c r="J60" s="36" t="s">
        <v>41</v>
      </c>
      <c r="K60" s="36" t="s">
        <v>46</v>
      </c>
      <c r="P60" s="36" t="s">
        <v>51</v>
      </c>
      <c r="S60" s="36" t="s">
        <v>104</v>
      </c>
      <c r="V60" s="36">
        <v>0</v>
      </c>
      <c r="X60" s="36">
        <v>0</v>
      </c>
    </row>
    <row r="61" spans="2:26" x14ac:dyDescent="0.25">
      <c r="B61" s="36" t="s">
        <v>37</v>
      </c>
      <c r="J61" s="36" t="s">
        <v>42</v>
      </c>
      <c r="K61" s="36" t="s">
        <v>47</v>
      </c>
    </row>
    <row r="62" spans="2:26" x14ac:dyDescent="0.25">
      <c r="B62" s="36" t="s">
        <v>38</v>
      </c>
      <c r="J62" s="36" t="s">
        <v>43</v>
      </c>
    </row>
    <row r="64" spans="2:26" ht="45" x14ac:dyDescent="0.25">
      <c r="B64" s="7" t="s">
        <v>57</v>
      </c>
      <c r="C64" s="7"/>
      <c r="D64" s="7"/>
      <c r="E64" s="7"/>
      <c r="F64" s="7"/>
      <c r="G64" s="7"/>
      <c r="H64" s="7"/>
      <c r="I64" s="7"/>
      <c r="P64" s="36" t="s">
        <v>65</v>
      </c>
      <c r="S64" s="11" t="s">
        <v>98</v>
      </c>
      <c r="U64" s="11" t="s">
        <v>67</v>
      </c>
      <c r="V64" s="13" t="s">
        <v>109</v>
      </c>
      <c r="X64" s="11" t="s">
        <v>110</v>
      </c>
      <c r="Y64" s="14" t="s">
        <v>115</v>
      </c>
      <c r="Z64" s="14" t="s">
        <v>119</v>
      </c>
    </row>
    <row r="65" spans="2:26" ht="45" x14ac:dyDescent="0.25">
      <c r="B65" s="15" t="s">
        <v>58</v>
      </c>
      <c r="C65" s="15"/>
      <c r="D65" s="15"/>
      <c r="E65" s="15"/>
      <c r="F65" s="15"/>
      <c r="G65" s="15"/>
      <c r="H65" s="15"/>
      <c r="I65" s="15"/>
      <c r="P65" s="36" t="s">
        <v>62</v>
      </c>
      <c r="S65" s="36" t="s">
        <v>99</v>
      </c>
      <c r="U65" s="36" t="s">
        <v>68</v>
      </c>
      <c r="V65" s="36" t="s">
        <v>105</v>
      </c>
      <c r="X65" s="36" t="s">
        <v>111</v>
      </c>
      <c r="Y65" s="5" t="s">
        <v>116</v>
      </c>
      <c r="Z65" s="5" t="s">
        <v>120</v>
      </c>
    </row>
    <row r="66" spans="2:26" ht="45" x14ac:dyDescent="0.25">
      <c r="B66" s="3" t="s">
        <v>59</v>
      </c>
      <c r="C66" s="3"/>
      <c r="D66" s="3"/>
      <c r="E66" s="3"/>
      <c r="F66" s="3"/>
      <c r="G66" s="3"/>
      <c r="H66" s="3"/>
      <c r="I66" s="3"/>
      <c r="P66" s="36" t="s">
        <v>63</v>
      </c>
      <c r="S66" s="36" t="s">
        <v>101</v>
      </c>
      <c r="U66" s="36" t="s">
        <v>69</v>
      </c>
      <c r="V66" s="36" t="s">
        <v>106</v>
      </c>
      <c r="X66" s="36" t="s">
        <v>112</v>
      </c>
      <c r="Y66" s="5" t="s">
        <v>117</v>
      </c>
    </row>
    <row r="67" spans="2:26" ht="45" x14ac:dyDescent="0.25">
      <c r="B67" s="7" t="s">
        <v>60</v>
      </c>
      <c r="C67" s="7"/>
      <c r="D67" s="7"/>
      <c r="E67" s="7"/>
      <c r="F67" s="7"/>
      <c r="G67" s="7"/>
      <c r="H67" s="7"/>
      <c r="I67" s="7"/>
      <c r="P67" s="36" t="s">
        <v>64</v>
      </c>
      <c r="S67" s="36" t="s">
        <v>100</v>
      </c>
      <c r="U67" s="36" t="s">
        <v>70</v>
      </c>
      <c r="V67" s="36" t="s">
        <v>113</v>
      </c>
      <c r="X67" s="36" t="s">
        <v>114</v>
      </c>
    </row>
    <row r="68" spans="2:26" x14ac:dyDescent="0.25">
      <c r="B68" s="7" t="s">
        <v>61</v>
      </c>
      <c r="C68" s="7"/>
      <c r="D68" s="7"/>
      <c r="E68" s="7"/>
      <c r="F68" s="7"/>
      <c r="G68" s="7"/>
      <c r="H68" s="7"/>
      <c r="I68" s="7"/>
      <c r="U68" s="36" t="s">
        <v>71</v>
      </c>
    </row>
  </sheetData>
  <mergeCells count="216">
    <mergeCell ref="A28:A29"/>
    <mergeCell ref="B28:B29"/>
    <mergeCell ref="C28:C29"/>
    <mergeCell ref="D28:D29"/>
    <mergeCell ref="E28:E29"/>
    <mergeCell ref="F28:F29"/>
    <mergeCell ref="P16:P17"/>
    <mergeCell ref="Q16:Q17"/>
    <mergeCell ref="R16:R17"/>
    <mergeCell ref="S16:S17"/>
    <mergeCell ref="T16:T17"/>
    <mergeCell ref="U16:U17"/>
    <mergeCell ref="W16:W17"/>
    <mergeCell ref="AJ16:AJ17"/>
    <mergeCell ref="AP16:AP17"/>
    <mergeCell ref="AK16:AK17"/>
    <mergeCell ref="AL16:AL17"/>
    <mergeCell ref="AM16:AM17"/>
    <mergeCell ref="AN16:AN17"/>
    <mergeCell ref="AO16:AO17"/>
    <mergeCell ref="G16:G17"/>
    <mergeCell ref="H16:H17"/>
    <mergeCell ref="I16:I17"/>
    <mergeCell ref="J16:J17"/>
    <mergeCell ref="K16:K17"/>
    <mergeCell ref="L16:L17"/>
    <mergeCell ref="M16:M17"/>
    <mergeCell ref="N16:N17"/>
    <mergeCell ref="O16:O17"/>
    <mergeCell ref="AO14:AO15"/>
    <mergeCell ref="AP14:AP15"/>
    <mergeCell ref="AQ14:AQ15"/>
    <mergeCell ref="AR14:AR15"/>
    <mergeCell ref="AS14:AS15"/>
    <mergeCell ref="AT14:AT15"/>
    <mergeCell ref="AU14:AU15"/>
    <mergeCell ref="AV14:AV15"/>
    <mergeCell ref="AW14:AW15"/>
    <mergeCell ref="P14:P15"/>
    <mergeCell ref="Q14:Q15"/>
    <mergeCell ref="R14:R15"/>
    <mergeCell ref="S14:S15"/>
    <mergeCell ref="T14:T15"/>
    <mergeCell ref="U14:U15"/>
    <mergeCell ref="AM14:AM15"/>
    <mergeCell ref="AN14:AN15"/>
    <mergeCell ref="AJ14:AJ15"/>
    <mergeCell ref="AK14:AK15"/>
    <mergeCell ref="AZ10:BB11"/>
    <mergeCell ref="E1:BB5"/>
    <mergeCell ref="AB6:BB6"/>
    <mergeCell ref="F9:I9"/>
    <mergeCell ref="K9:Q9"/>
    <mergeCell ref="R9:BB9"/>
    <mergeCell ref="AX7:BB7"/>
    <mergeCell ref="AX8:BB8"/>
    <mergeCell ref="AH10:AJ11"/>
    <mergeCell ref="AM10:AO11"/>
    <mergeCell ref="AP10:AP11"/>
    <mergeCell ref="AK10:AK11"/>
    <mergeCell ref="AL10:AL11"/>
    <mergeCell ref="AX10:AY11"/>
    <mergeCell ref="AC10:AC12"/>
    <mergeCell ref="R10:T10"/>
    <mergeCell ref="AB7:AW7"/>
    <mergeCell ref="AB8:AW8"/>
    <mergeCell ref="AG10:AG12"/>
    <mergeCell ref="AB10:AB12"/>
    <mergeCell ref="AF10:AF12"/>
    <mergeCell ref="AQ10:AW10"/>
    <mergeCell ref="AD10:AD12"/>
    <mergeCell ref="AE10:AE12"/>
    <mergeCell ref="X6:AA6"/>
    <mergeCell ref="E7:AA7"/>
    <mergeCell ref="E8:AA8"/>
    <mergeCell ref="L10:O10"/>
    <mergeCell ref="A19:A20"/>
    <mergeCell ref="B19:B20"/>
    <mergeCell ref="C19:C20"/>
    <mergeCell ref="D19:D20"/>
    <mergeCell ref="E19:E20"/>
    <mergeCell ref="AA10:AA12"/>
    <mergeCell ref="R6:U6"/>
    <mergeCell ref="C10:F10"/>
    <mergeCell ref="N6:O6"/>
    <mergeCell ref="Z10:Z12"/>
    <mergeCell ref="U10:U12"/>
    <mergeCell ref="V10:V12"/>
    <mergeCell ref="W10:W12"/>
    <mergeCell ref="X10:X12"/>
    <mergeCell ref="Y10:Y12"/>
    <mergeCell ref="A10:A12"/>
    <mergeCell ref="A1:D9"/>
    <mergeCell ref="G6:J6"/>
    <mergeCell ref="B10:B12"/>
    <mergeCell ref="A14:A15"/>
    <mergeCell ref="B14:B15"/>
    <mergeCell ref="C14:C15"/>
    <mergeCell ref="D14:D15"/>
    <mergeCell ref="E14:E15"/>
    <mergeCell ref="K19:K20"/>
    <mergeCell ref="L19:L20"/>
    <mergeCell ref="M19:M20"/>
    <mergeCell ref="N19:N20"/>
    <mergeCell ref="O19:O20"/>
    <mergeCell ref="F19:F20"/>
    <mergeCell ref="G19:G20"/>
    <mergeCell ref="H19:H20"/>
    <mergeCell ref="I19:I20"/>
    <mergeCell ref="J19:J20"/>
    <mergeCell ref="F14:F15"/>
    <mergeCell ref="G14:G15"/>
    <mergeCell ref="H14:H15"/>
    <mergeCell ref="I14:I15"/>
    <mergeCell ref="J14:J15"/>
    <mergeCell ref="K14:K15"/>
    <mergeCell ref="L14:L15"/>
    <mergeCell ref="M14:M15"/>
    <mergeCell ref="N14:N15"/>
    <mergeCell ref="O14:O15"/>
    <mergeCell ref="U19:U20"/>
    <mergeCell ref="V19:V20"/>
    <mergeCell ref="W19:W20"/>
    <mergeCell ref="X19:X20"/>
    <mergeCell ref="Y19:Y20"/>
    <mergeCell ref="P19:P20"/>
    <mergeCell ref="Q19:Q20"/>
    <mergeCell ref="R19:R20"/>
    <mergeCell ref="S19:S20"/>
    <mergeCell ref="T19:T20"/>
    <mergeCell ref="AF19:AF20"/>
    <mergeCell ref="AG19:AG20"/>
    <mergeCell ref="AH19:AH20"/>
    <mergeCell ref="AI19:AI20"/>
    <mergeCell ref="Z19:Z20"/>
    <mergeCell ref="AA19:AA20"/>
    <mergeCell ref="AB19:AB20"/>
    <mergeCell ref="AC19:AC20"/>
    <mergeCell ref="AD19:AD20"/>
    <mergeCell ref="R23:R24"/>
    <mergeCell ref="S23:S24"/>
    <mergeCell ref="AO19:AO20"/>
    <mergeCell ref="AP19:AP20"/>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AJ19:AJ20"/>
    <mergeCell ref="AK19:AK20"/>
    <mergeCell ref="AL19:AL20"/>
    <mergeCell ref="AM19:AM20"/>
    <mergeCell ref="AN19:AN20"/>
    <mergeCell ref="AE19:AE20"/>
    <mergeCell ref="A26:A27"/>
    <mergeCell ref="B26:B27"/>
    <mergeCell ref="C26:C27"/>
    <mergeCell ref="D26:D27"/>
    <mergeCell ref="E26:E27"/>
    <mergeCell ref="AV23:AV24"/>
    <mergeCell ref="AW23:AW24"/>
    <mergeCell ref="AQ23:AQ24"/>
    <mergeCell ref="AR23:AR24"/>
    <mergeCell ref="AS23:AS24"/>
    <mergeCell ref="AT23:AT24"/>
    <mergeCell ref="AU23:AU24"/>
    <mergeCell ref="AL23:AL24"/>
    <mergeCell ref="AM23:AM24"/>
    <mergeCell ref="AN23:AN24"/>
    <mergeCell ref="AO23:AO24"/>
    <mergeCell ref="AP23:AP24"/>
    <mergeCell ref="T23:T24"/>
    <mergeCell ref="U23:U24"/>
    <mergeCell ref="W23:W24"/>
    <mergeCell ref="AK23:AK24"/>
    <mergeCell ref="O23:O24"/>
    <mergeCell ref="P23:P24"/>
    <mergeCell ref="Q23:Q24"/>
    <mergeCell ref="K26:K27"/>
    <mergeCell ref="L26:L27"/>
    <mergeCell ref="M26:M27"/>
    <mergeCell ref="N26:N27"/>
    <mergeCell ref="O26:O27"/>
    <mergeCell ref="F26:F27"/>
    <mergeCell ref="G26:G27"/>
    <mergeCell ref="H26:H27"/>
    <mergeCell ref="I26:I27"/>
    <mergeCell ref="J26:J27"/>
    <mergeCell ref="AJ26:AJ27"/>
    <mergeCell ref="AK26:AK27"/>
    <mergeCell ref="AL26:AL27"/>
    <mergeCell ref="AM26:AM27"/>
    <mergeCell ref="AN26:AN27"/>
    <mergeCell ref="P26:P27"/>
    <mergeCell ref="Q26:Q27"/>
    <mergeCell ref="R26:R27"/>
    <mergeCell ref="S26:S27"/>
    <mergeCell ref="T26:T27"/>
    <mergeCell ref="AO26:AO27"/>
    <mergeCell ref="AP26:AP27"/>
    <mergeCell ref="AV26:AV27"/>
    <mergeCell ref="AW26:AW27"/>
    <mergeCell ref="AQ26:AQ27"/>
    <mergeCell ref="AR26:AR27"/>
    <mergeCell ref="AS26:AS27"/>
    <mergeCell ref="AT26:AT27"/>
    <mergeCell ref="AU26:AU27"/>
  </mergeCells>
  <conditionalFormatting sqref="T13">
    <cfRule type="containsText" dxfId="155" priority="242" operator="containsText" text="EXTREMO ">
      <formula>NOT(ISERROR(SEARCH("EXTREMO ",T13)))</formula>
    </cfRule>
    <cfRule type="containsText" dxfId="154" priority="243" operator="containsText" text="ALTO ">
      <formula>NOT(ISERROR(SEARCH("ALTO ",T13)))</formula>
    </cfRule>
    <cfRule type="containsText" dxfId="153" priority="244" operator="containsText" text="MODERADO ">
      <formula>NOT(ISERROR(SEARCH("MODERADO ",T13)))</formula>
    </cfRule>
    <cfRule type="containsText" dxfId="152" priority="245" operator="containsText" text="BAJO ">
      <formula>NOT(ISERROR(SEARCH("BAJO ",T13)))</formula>
    </cfRule>
  </conditionalFormatting>
  <conditionalFormatting sqref="AO13">
    <cfRule type="containsText" dxfId="151" priority="238" operator="containsText" text="EXTREMO ">
      <formula>NOT(ISERROR(SEARCH("EXTREMO ",AO13)))</formula>
    </cfRule>
    <cfRule type="containsText" dxfId="150" priority="239" operator="containsText" text="ALTO ">
      <formula>NOT(ISERROR(SEARCH("ALTO ",AO13)))</formula>
    </cfRule>
    <cfRule type="containsText" dxfId="149" priority="240" operator="containsText" text="MODERADO ">
      <formula>NOT(ISERROR(SEARCH("MODERADO ",AO13)))</formula>
    </cfRule>
    <cfRule type="containsText" dxfId="148" priority="241" operator="containsText" text="BAJO ">
      <formula>NOT(ISERROR(SEARCH("BAJO ",AO13)))</formula>
    </cfRule>
  </conditionalFormatting>
  <conditionalFormatting sqref="T14">
    <cfRule type="containsText" dxfId="147" priority="234" operator="containsText" text="EXTREMO ">
      <formula>NOT(ISERROR(SEARCH("EXTREMO ",T14)))</formula>
    </cfRule>
    <cfRule type="containsText" dxfId="146" priority="235" operator="containsText" text="ALTO ">
      <formula>NOT(ISERROR(SEARCH("ALTO ",T14)))</formula>
    </cfRule>
    <cfRule type="containsText" dxfId="145" priority="236" operator="containsText" text="MODERADO ">
      <formula>NOT(ISERROR(SEARCH("MODERADO ",T14)))</formula>
    </cfRule>
    <cfRule type="containsText" dxfId="144" priority="237" operator="containsText" text="BAJO ">
      <formula>NOT(ISERROR(SEARCH("BAJO ",T14)))</formula>
    </cfRule>
  </conditionalFormatting>
  <conditionalFormatting sqref="AO14">
    <cfRule type="containsText" dxfId="143" priority="230" operator="containsText" text="EXTREMO ">
      <formula>NOT(ISERROR(SEARCH("EXTREMO ",AO14)))</formula>
    </cfRule>
    <cfRule type="containsText" dxfId="142" priority="231" operator="containsText" text="ALTO ">
      <formula>NOT(ISERROR(SEARCH("ALTO ",AO14)))</formula>
    </cfRule>
    <cfRule type="containsText" dxfId="141" priority="232" operator="containsText" text="MODERADO ">
      <formula>NOT(ISERROR(SEARCH("MODERADO ",AO14)))</formula>
    </cfRule>
    <cfRule type="containsText" dxfId="140" priority="233" operator="containsText" text="BAJO ">
      <formula>NOT(ISERROR(SEARCH("BAJO ",AO14)))</formula>
    </cfRule>
  </conditionalFormatting>
  <conditionalFormatting sqref="T16 T18">
    <cfRule type="containsText" dxfId="139" priority="226" operator="containsText" text="EXTREMO ">
      <formula>NOT(ISERROR(SEARCH("EXTREMO ",T16)))</formula>
    </cfRule>
    <cfRule type="containsText" dxfId="138" priority="227" operator="containsText" text="ALTO ">
      <formula>NOT(ISERROR(SEARCH("ALTO ",T16)))</formula>
    </cfRule>
    <cfRule type="containsText" dxfId="137" priority="228" operator="containsText" text="MODERADO ">
      <formula>NOT(ISERROR(SEARCH("MODERADO ",T16)))</formula>
    </cfRule>
    <cfRule type="containsText" dxfId="136" priority="229" operator="containsText" text="BAJO ">
      <formula>NOT(ISERROR(SEARCH("BAJO ",T16)))</formula>
    </cfRule>
  </conditionalFormatting>
  <conditionalFormatting sqref="T16">
    <cfRule type="containsText" dxfId="135" priority="222" operator="containsText" text="EXTREMO ">
      <formula>NOT(ISERROR(SEARCH("EXTREMO ",T16)))</formula>
    </cfRule>
    <cfRule type="containsText" dxfId="134" priority="223" operator="containsText" text="ALTO ">
      <formula>NOT(ISERROR(SEARCH("ALTO ",T16)))</formula>
    </cfRule>
    <cfRule type="containsText" dxfId="133" priority="224" operator="containsText" text="MODERADO ">
      <formula>NOT(ISERROR(SEARCH("MODERADO ",T16)))</formula>
    </cfRule>
    <cfRule type="containsText" dxfId="132" priority="225" operator="containsText" text="BAJO ">
      <formula>NOT(ISERROR(SEARCH("BAJO ",T16)))</formula>
    </cfRule>
  </conditionalFormatting>
  <conditionalFormatting sqref="AO16 AO18">
    <cfRule type="containsText" dxfId="131" priority="218" operator="containsText" text="EXTREMO ">
      <formula>NOT(ISERROR(SEARCH("EXTREMO ",AO16)))</formula>
    </cfRule>
    <cfRule type="containsText" dxfId="130" priority="219" operator="containsText" text="ALTO ">
      <formula>NOT(ISERROR(SEARCH("ALTO ",AO16)))</formula>
    </cfRule>
    <cfRule type="containsText" dxfId="129" priority="220" operator="containsText" text="MODERADO ">
      <formula>NOT(ISERROR(SEARCH("MODERADO ",AO16)))</formula>
    </cfRule>
    <cfRule type="containsText" dxfId="128" priority="221" operator="containsText" text="BAJO ">
      <formula>NOT(ISERROR(SEARCH("BAJO ",AO16)))</formula>
    </cfRule>
  </conditionalFormatting>
  <conditionalFormatting sqref="AO19">
    <cfRule type="containsText" dxfId="127" priority="214" operator="containsText" text="EXTREMO ">
      <formula>NOT(ISERROR(SEARCH("EXTREMO ",AO19)))</formula>
    </cfRule>
    <cfRule type="containsText" dxfId="126" priority="215" operator="containsText" text="ALTO ">
      <formula>NOT(ISERROR(SEARCH("ALTO ",AO19)))</formula>
    </cfRule>
    <cfRule type="containsText" dxfId="125" priority="216" operator="containsText" text="MODERADO ">
      <formula>NOT(ISERROR(SEARCH("MODERADO ",AO19)))</formula>
    </cfRule>
    <cfRule type="containsText" dxfId="124" priority="217" operator="containsText" text="BAJO ">
      <formula>NOT(ISERROR(SEARCH("BAJO ",AO19)))</formula>
    </cfRule>
  </conditionalFormatting>
  <conditionalFormatting sqref="T19">
    <cfRule type="containsText" dxfId="123" priority="208" operator="containsText" text="EXTREMO ">
      <formula>NOT(ISERROR(SEARCH("EXTREMO ",T19)))</formula>
    </cfRule>
    <cfRule type="containsText" dxfId="122" priority="209" operator="containsText" text="MODERADO ">
      <formula>NOT(ISERROR(SEARCH("MODERADO ",T19)))</formula>
    </cfRule>
    <cfRule type="containsText" dxfId="121" priority="210" operator="containsText" text="BAJO ">
      <formula>NOT(ISERROR(SEARCH("BAJO ",T19)))</formula>
    </cfRule>
    <cfRule type="containsText" dxfId="120" priority="211" operator="containsText" text="ALTO ">
      <formula>NOT(ISERROR(SEARCH("ALTO ",T19)))</formula>
    </cfRule>
    <cfRule type="containsText" dxfId="119" priority="212" operator="containsText" text="MODERADO ">
      <formula>NOT(ISERROR(SEARCH("MODERADO ",T19)))</formula>
    </cfRule>
    <cfRule type="containsText" dxfId="118" priority="213" operator="containsText" text="BAJO ">
      <formula>NOT(ISERROR(SEARCH("BAJO ",T19)))</formula>
    </cfRule>
  </conditionalFormatting>
  <conditionalFormatting sqref="T21">
    <cfRule type="containsText" dxfId="117" priority="204" operator="containsText" text="EXTREMO ">
      <formula>NOT(ISERROR(SEARCH("EXTREMO ",T21)))</formula>
    </cfRule>
    <cfRule type="containsText" dxfId="116" priority="205" operator="containsText" text="ALTO ">
      <formula>NOT(ISERROR(SEARCH("ALTO ",T21)))</formula>
    </cfRule>
    <cfRule type="containsText" dxfId="115" priority="206" operator="containsText" text="MODERADO ">
      <formula>NOT(ISERROR(SEARCH("MODERADO ",T21)))</formula>
    </cfRule>
    <cfRule type="containsText" dxfId="114" priority="207" operator="containsText" text="BAJO ">
      <formula>NOT(ISERROR(SEARCH("BAJO ",T21)))</formula>
    </cfRule>
  </conditionalFormatting>
  <conditionalFormatting sqref="T21">
    <cfRule type="containsText" dxfId="113" priority="200" operator="containsText" text="EXTREMO ">
      <formula>NOT(ISERROR(SEARCH("EXTREMO ",T21)))</formula>
    </cfRule>
    <cfRule type="containsText" dxfId="112" priority="201" operator="containsText" text="ALTO ">
      <formula>NOT(ISERROR(SEARCH("ALTO ",T21)))</formula>
    </cfRule>
    <cfRule type="containsText" dxfId="111" priority="202" operator="containsText" text="MODERADO ">
      <formula>NOT(ISERROR(SEARCH("MODERADO ",T21)))</formula>
    </cfRule>
    <cfRule type="containsText" dxfId="110" priority="203" operator="containsText" text="BAJO ">
      <formula>NOT(ISERROR(SEARCH("BAJO ",T21)))</formula>
    </cfRule>
  </conditionalFormatting>
  <conditionalFormatting sqref="AO21">
    <cfRule type="containsText" dxfId="109" priority="196" operator="containsText" text="EXTREMO ">
      <formula>NOT(ISERROR(SEARCH("EXTREMO ",AO21)))</formula>
    </cfRule>
    <cfRule type="containsText" dxfId="108" priority="197" operator="containsText" text="ALTO ">
      <formula>NOT(ISERROR(SEARCH("ALTO ",AO21)))</formula>
    </cfRule>
    <cfRule type="containsText" dxfId="107" priority="198" operator="containsText" text="MODERADO ">
      <formula>NOT(ISERROR(SEARCH("MODERADO ",AO21)))</formula>
    </cfRule>
    <cfRule type="containsText" dxfId="106" priority="199" operator="containsText" text="BAJO ">
      <formula>NOT(ISERROR(SEARCH("BAJO ",AO21)))</formula>
    </cfRule>
  </conditionalFormatting>
  <conditionalFormatting sqref="T23">
    <cfRule type="containsText" dxfId="105" priority="180" operator="containsText" text="EXTREMO ">
      <formula>NOT(ISERROR(SEARCH("EXTREMO ",T23)))</formula>
    </cfRule>
    <cfRule type="containsText" dxfId="104" priority="181" operator="containsText" text="ALTO ">
      <formula>NOT(ISERROR(SEARCH("ALTO ",T23)))</formula>
    </cfRule>
    <cfRule type="containsText" dxfId="103" priority="182" operator="containsText" text="MODERADO ">
      <formula>NOT(ISERROR(SEARCH("MODERADO ",T23)))</formula>
    </cfRule>
    <cfRule type="containsText" dxfId="102" priority="183" operator="containsText" text="BAJO ">
      <formula>NOT(ISERROR(SEARCH("BAJO ",T23)))</formula>
    </cfRule>
  </conditionalFormatting>
  <conditionalFormatting sqref="T23">
    <cfRule type="containsText" dxfId="101" priority="176" operator="containsText" text="EXTREMO ">
      <formula>NOT(ISERROR(SEARCH("EXTREMO ",T23)))</formula>
    </cfRule>
    <cfRule type="containsText" dxfId="100" priority="177" operator="containsText" text="ALTO ">
      <formula>NOT(ISERROR(SEARCH("ALTO ",T23)))</formula>
    </cfRule>
    <cfRule type="containsText" dxfId="99" priority="178" operator="containsText" text="MODERADO ">
      <formula>NOT(ISERROR(SEARCH("MODERADO ",T23)))</formula>
    </cfRule>
    <cfRule type="containsText" dxfId="98" priority="179" operator="containsText" text="BAJO ">
      <formula>NOT(ISERROR(SEARCH("BAJO ",T23)))</formula>
    </cfRule>
  </conditionalFormatting>
  <conditionalFormatting sqref="AO23">
    <cfRule type="containsText" dxfId="97" priority="154" operator="containsText" text="EXTREMO ">
      <formula>NOT(ISERROR(SEARCH("EXTREMO ",AO23)))</formula>
    </cfRule>
    <cfRule type="containsText" dxfId="96" priority="155" operator="containsText" text="MODERADO ">
      <formula>NOT(ISERROR(SEARCH("MODERADO ",AO23)))</formula>
    </cfRule>
    <cfRule type="containsText" dxfId="95" priority="156" operator="containsText" text="BAJO ">
      <formula>NOT(ISERROR(SEARCH("BAJO ",AO23)))</formula>
    </cfRule>
    <cfRule type="containsText" dxfId="94" priority="157" operator="containsText" text="ALTO ">
      <formula>NOT(ISERROR(SEARCH("ALTO ",AO23)))</formula>
    </cfRule>
    <cfRule type="containsText" dxfId="93" priority="158" operator="containsText" text="MODERADO ">
      <formula>NOT(ISERROR(SEARCH("MODERADO ",AO23)))</formula>
    </cfRule>
    <cfRule type="containsText" dxfId="92" priority="159" operator="containsText" text="BAJO ">
      <formula>NOT(ISERROR(SEARCH("BAJO ",AO23)))</formula>
    </cfRule>
  </conditionalFormatting>
  <conditionalFormatting sqref="T25">
    <cfRule type="containsText" dxfId="91" priority="137" operator="containsText" text="EXTREMO ">
      <formula>NOT(ISERROR(SEARCH("EXTREMO ",T25)))</formula>
    </cfRule>
    <cfRule type="containsText" dxfId="90" priority="138" operator="containsText" text="ALTO ">
      <formula>NOT(ISERROR(SEARCH("ALTO ",T25)))</formula>
    </cfRule>
    <cfRule type="containsText" dxfId="89" priority="139" operator="containsText" text="MODERADO ">
      <formula>NOT(ISERROR(SEARCH("MODERADO ",T25)))</formula>
    </cfRule>
    <cfRule type="containsText" dxfId="88" priority="140" operator="containsText" text="BAJO ">
      <formula>NOT(ISERROR(SEARCH("BAJO ",T25)))</formula>
    </cfRule>
  </conditionalFormatting>
  <conditionalFormatting sqref="T25">
    <cfRule type="containsText" dxfId="87" priority="133" operator="containsText" text="EXTREMO ">
      <formula>NOT(ISERROR(SEARCH("EXTREMO ",T25)))</formula>
    </cfRule>
    <cfRule type="containsText" dxfId="86" priority="134" operator="containsText" text="ALTO ">
      <formula>NOT(ISERROR(SEARCH("ALTO ",T25)))</formula>
    </cfRule>
    <cfRule type="containsText" dxfId="85" priority="135" operator="containsText" text="MODERADO ">
      <formula>NOT(ISERROR(SEARCH("MODERADO ",T25)))</formula>
    </cfRule>
    <cfRule type="containsText" dxfId="84" priority="136" operator="containsText" text="BAJO ">
      <formula>NOT(ISERROR(SEARCH("BAJO ",T25)))</formula>
    </cfRule>
  </conditionalFormatting>
  <conditionalFormatting sqref="AO25">
    <cfRule type="containsText" dxfId="83" priority="129" operator="containsText" text="EXTREMO ">
      <formula>NOT(ISERROR(SEARCH("EXTREMO ",AO25)))</formula>
    </cfRule>
    <cfRule type="containsText" dxfId="82" priority="130" operator="containsText" text="ALTO ">
      <formula>NOT(ISERROR(SEARCH("ALTO ",AO25)))</formula>
    </cfRule>
    <cfRule type="containsText" dxfId="81" priority="131" operator="containsText" text="MODERADO ">
      <formula>NOT(ISERROR(SEARCH("MODERADO ",AO25)))</formula>
    </cfRule>
    <cfRule type="containsText" dxfId="80" priority="132" operator="containsText" text="BAJO ">
      <formula>NOT(ISERROR(SEARCH("BAJO ",AO25)))</formula>
    </cfRule>
  </conditionalFormatting>
  <conditionalFormatting sqref="T26">
    <cfRule type="containsText" dxfId="79" priority="125" operator="containsText" text="EXTREMO ">
      <formula>NOT(ISERROR(SEARCH("EXTREMO ",T26)))</formula>
    </cfRule>
    <cfRule type="containsText" dxfId="78" priority="126" operator="containsText" text="ALTO ">
      <formula>NOT(ISERROR(SEARCH("ALTO ",T26)))</formula>
    </cfRule>
    <cfRule type="containsText" dxfId="77" priority="127" operator="containsText" text="MODERADO ">
      <formula>NOT(ISERROR(SEARCH("MODERADO ",T26)))</formula>
    </cfRule>
    <cfRule type="containsText" dxfId="76" priority="128" operator="containsText" text="BAJO ">
      <formula>NOT(ISERROR(SEARCH("BAJO ",T26)))</formula>
    </cfRule>
  </conditionalFormatting>
  <conditionalFormatting sqref="AO26">
    <cfRule type="containsText" dxfId="75" priority="121" operator="containsText" text="EXTREMO ">
      <formula>NOT(ISERROR(SEARCH("EXTREMO ",AO26)))</formula>
    </cfRule>
    <cfRule type="containsText" dxfId="74" priority="122" operator="containsText" text="ALTO ">
      <formula>NOT(ISERROR(SEARCH("ALTO ",AO26)))</formula>
    </cfRule>
    <cfRule type="containsText" dxfId="73" priority="123" operator="containsText" text="MODERADO ">
      <formula>NOT(ISERROR(SEARCH("MODERADO ",AO26)))</formula>
    </cfRule>
    <cfRule type="containsText" dxfId="72" priority="124" operator="containsText" text="BAJO ">
      <formula>NOT(ISERROR(SEARCH("BAJO ",AO26)))</formula>
    </cfRule>
  </conditionalFormatting>
  <conditionalFormatting sqref="T28">
    <cfRule type="containsText" dxfId="71" priority="117" operator="containsText" text="EXTREMO ">
      <formula>NOT(ISERROR(SEARCH("EXTREMO ",T28)))</formula>
    </cfRule>
    <cfRule type="containsText" dxfId="70" priority="118" operator="containsText" text="ALTO ">
      <formula>NOT(ISERROR(SEARCH("ALTO ",T28)))</formula>
    </cfRule>
    <cfRule type="containsText" dxfId="69" priority="119" operator="containsText" text="MODERADO ">
      <formula>NOT(ISERROR(SEARCH("MODERADO ",T28)))</formula>
    </cfRule>
    <cfRule type="containsText" dxfId="68" priority="120" operator="containsText" text="BAJO ">
      <formula>NOT(ISERROR(SEARCH("BAJO ",T28)))</formula>
    </cfRule>
  </conditionalFormatting>
  <conditionalFormatting sqref="AO28">
    <cfRule type="containsText" dxfId="67" priority="113" operator="containsText" text="EXTREMO ">
      <formula>NOT(ISERROR(SEARCH("EXTREMO ",AO28)))</formula>
    </cfRule>
    <cfRule type="containsText" dxfId="66" priority="114" operator="containsText" text="ALTO ">
      <formula>NOT(ISERROR(SEARCH("ALTO ",AO28)))</formula>
    </cfRule>
    <cfRule type="containsText" dxfId="65" priority="115" operator="containsText" text="MODERADO ">
      <formula>NOT(ISERROR(SEARCH("MODERADO ",AO28)))</formula>
    </cfRule>
    <cfRule type="containsText" dxfId="64" priority="116" operator="containsText" text="BAJO ">
      <formula>NOT(ISERROR(SEARCH("BAJO ",AO28)))</formula>
    </cfRule>
  </conditionalFormatting>
  <conditionalFormatting sqref="T30">
    <cfRule type="containsText" dxfId="63" priority="109" operator="containsText" text="EXTREMO ">
      <formula>NOT(ISERROR(SEARCH("EXTREMO ",T30)))</formula>
    </cfRule>
    <cfRule type="containsText" dxfId="62" priority="110" operator="containsText" text="ALTO ">
      <formula>NOT(ISERROR(SEARCH("ALTO ",T30)))</formula>
    </cfRule>
    <cfRule type="containsText" dxfId="61" priority="111" operator="containsText" text="MODERADO ">
      <formula>NOT(ISERROR(SEARCH("MODERADO ",T30)))</formula>
    </cfRule>
    <cfRule type="containsText" dxfId="60" priority="112" operator="containsText" text="BAJO ">
      <formula>NOT(ISERROR(SEARCH("BAJO ",T30)))</formula>
    </cfRule>
  </conditionalFormatting>
  <conditionalFormatting sqref="T30">
    <cfRule type="containsText" dxfId="59" priority="105" operator="containsText" text="EXTREMO ">
      <formula>NOT(ISERROR(SEARCH("EXTREMO ",T30)))</formula>
    </cfRule>
    <cfRule type="containsText" dxfId="58" priority="106" operator="containsText" text="ALTO ">
      <formula>NOT(ISERROR(SEARCH("ALTO ",T30)))</formula>
    </cfRule>
    <cfRule type="containsText" dxfId="57" priority="107" operator="containsText" text="MODERADO ">
      <formula>NOT(ISERROR(SEARCH("MODERADO ",T30)))</formula>
    </cfRule>
    <cfRule type="containsText" dxfId="56" priority="108" operator="containsText" text="BAJO ">
      <formula>NOT(ISERROR(SEARCH("BAJO ",T30)))</formula>
    </cfRule>
  </conditionalFormatting>
  <conditionalFormatting sqref="AO30">
    <cfRule type="containsText" dxfId="55" priority="101" operator="containsText" text="EXTREMO ">
      <formula>NOT(ISERROR(SEARCH("EXTREMO ",AO30)))</formula>
    </cfRule>
    <cfRule type="containsText" dxfId="54" priority="102" operator="containsText" text="ALTO ">
      <formula>NOT(ISERROR(SEARCH("ALTO ",AO30)))</formula>
    </cfRule>
    <cfRule type="containsText" dxfId="53" priority="103" operator="containsText" text="MODERADO ">
      <formula>NOT(ISERROR(SEARCH("MODERADO ",AO30)))</formula>
    </cfRule>
    <cfRule type="containsText" dxfId="52" priority="104" operator="containsText" text="BAJO ">
      <formula>NOT(ISERROR(SEARCH("BAJO ",AO30)))</formula>
    </cfRule>
  </conditionalFormatting>
  <conditionalFormatting sqref="T31:T32">
    <cfRule type="containsText" dxfId="51" priority="97" operator="containsText" text="EXTREMO ">
      <formula>NOT(ISERROR(SEARCH("EXTREMO ",T31)))</formula>
    </cfRule>
    <cfRule type="containsText" dxfId="50" priority="98" operator="containsText" text="ALTO ">
      <formula>NOT(ISERROR(SEARCH("ALTO ",T31)))</formula>
    </cfRule>
    <cfRule type="containsText" dxfId="49" priority="99" operator="containsText" text="MODERADO ">
      <formula>NOT(ISERROR(SEARCH("MODERADO ",T31)))</formula>
    </cfRule>
    <cfRule type="containsText" dxfId="48" priority="100" operator="containsText" text="BAJO ">
      <formula>NOT(ISERROR(SEARCH("BAJO ",T31)))</formula>
    </cfRule>
  </conditionalFormatting>
  <conditionalFormatting sqref="T31">
    <cfRule type="containsText" dxfId="47" priority="93" operator="containsText" text="EXTREMO ">
      <formula>NOT(ISERROR(SEARCH("EXTREMO ",T31)))</formula>
    </cfRule>
    <cfRule type="containsText" dxfId="46" priority="94" operator="containsText" text="ALTO ">
      <formula>NOT(ISERROR(SEARCH("ALTO ",T31)))</formula>
    </cfRule>
    <cfRule type="containsText" dxfId="45" priority="95" operator="containsText" text="MODERADO ">
      <formula>NOT(ISERROR(SEARCH("MODERADO ",T31)))</formula>
    </cfRule>
    <cfRule type="containsText" dxfId="44" priority="96" operator="containsText" text="BAJO ">
      <formula>NOT(ISERROR(SEARCH("BAJO ",T31)))</formula>
    </cfRule>
  </conditionalFormatting>
  <conditionalFormatting sqref="AO31:AO32">
    <cfRule type="containsText" dxfId="43" priority="89" operator="containsText" text="EXTREMO ">
      <formula>NOT(ISERROR(SEARCH("EXTREMO ",AO31)))</formula>
    </cfRule>
    <cfRule type="containsText" dxfId="42" priority="90" operator="containsText" text="ALTO ">
      <formula>NOT(ISERROR(SEARCH("ALTO ",AO31)))</formula>
    </cfRule>
    <cfRule type="containsText" dxfId="41" priority="91" operator="containsText" text="MODERADO ">
      <formula>NOT(ISERROR(SEARCH("MODERADO ",AO31)))</formula>
    </cfRule>
    <cfRule type="containsText" dxfId="40" priority="92" operator="containsText" text="BAJO ">
      <formula>NOT(ISERROR(SEARCH("BAJO ",AO31)))</formula>
    </cfRule>
  </conditionalFormatting>
  <conditionalFormatting sqref="T33">
    <cfRule type="containsText" dxfId="39" priority="85" operator="containsText" text="EXTREMO ">
      <formula>NOT(ISERROR(SEARCH("EXTREMO ",T33)))</formula>
    </cfRule>
    <cfRule type="containsText" dxfId="38" priority="86" operator="containsText" text="ALTO ">
      <formula>NOT(ISERROR(SEARCH("ALTO ",T33)))</formula>
    </cfRule>
    <cfRule type="containsText" dxfId="37" priority="87" operator="containsText" text="MODERADO ">
      <formula>NOT(ISERROR(SEARCH("MODERADO ",T33)))</formula>
    </cfRule>
    <cfRule type="containsText" dxfId="36" priority="88" operator="containsText" text="BAJO ">
      <formula>NOT(ISERROR(SEARCH("BAJO ",T33)))</formula>
    </cfRule>
  </conditionalFormatting>
  <conditionalFormatting sqref="AO33">
    <cfRule type="containsText" dxfId="35" priority="81" operator="containsText" text="EXTREMO ">
      <formula>NOT(ISERROR(SEARCH("EXTREMO ",AO33)))</formula>
    </cfRule>
    <cfRule type="containsText" dxfId="34" priority="82" operator="containsText" text="ALTO ">
      <formula>NOT(ISERROR(SEARCH("ALTO ",AO33)))</formula>
    </cfRule>
    <cfRule type="containsText" dxfId="33" priority="83" operator="containsText" text="MODERADO ">
      <formula>NOT(ISERROR(SEARCH("MODERADO ",AO33)))</formula>
    </cfRule>
    <cfRule type="containsText" dxfId="32" priority="84" operator="containsText" text="BAJO ">
      <formula>NOT(ISERROR(SEARCH("BAJO ",AO33)))</formula>
    </cfRule>
  </conditionalFormatting>
  <conditionalFormatting sqref="T22">
    <cfRule type="containsText" dxfId="31" priority="77" operator="containsText" text="EXTREMO ">
      <formula>NOT(ISERROR(SEARCH("EXTREMO ",T22)))</formula>
    </cfRule>
    <cfRule type="containsText" dxfId="30" priority="78" operator="containsText" text="ALTO ">
      <formula>NOT(ISERROR(SEARCH("ALTO ",T22)))</formula>
    </cfRule>
    <cfRule type="containsText" dxfId="29" priority="79" operator="containsText" text="MODERADO ">
      <formula>NOT(ISERROR(SEARCH("MODERADO ",T22)))</formula>
    </cfRule>
    <cfRule type="containsText" dxfId="28" priority="80" operator="containsText" text="BAJO ">
      <formula>NOT(ISERROR(SEARCH("BAJO ",T22)))</formula>
    </cfRule>
  </conditionalFormatting>
  <conditionalFormatting sqref="T22">
    <cfRule type="containsText" dxfId="27" priority="73" operator="containsText" text="EXTREMO ">
      <formula>NOT(ISERROR(SEARCH("EXTREMO ",T22)))</formula>
    </cfRule>
    <cfRule type="containsText" dxfId="26" priority="74" operator="containsText" text="ALTO ">
      <formula>NOT(ISERROR(SEARCH("ALTO ",T22)))</formula>
    </cfRule>
    <cfRule type="containsText" dxfId="25" priority="75" operator="containsText" text="MODERADO ">
      <formula>NOT(ISERROR(SEARCH("MODERADO ",T22)))</formula>
    </cfRule>
    <cfRule type="containsText" dxfId="24" priority="76" operator="containsText" text="BAJO ">
      <formula>NOT(ISERROR(SEARCH("BAJO ",T22)))</formula>
    </cfRule>
  </conditionalFormatting>
  <conditionalFormatting sqref="AO22">
    <cfRule type="containsText" dxfId="23" priority="69" operator="containsText" text="EXTREMO ">
      <formula>NOT(ISERROR(SEARCH("EXTREMO ",AO22)))</formula>
    </cfRule>
    <cfRule type="containsText" dxfId="22" priority="70" operator="containsText" text="ALTO ">
      <formula>NOT(ISERROR(SEARCH("ALTO ",AO22)))</formula>
    </cfRule>
    <cfRule type="containsText" dxfId="21" priority="71" operator="containsText" text="MODERADO ">
      <formula>NOT(ISERROR(SEARCH("MODERADO ",AO22)))</formula>
    </cfRule>
    <cfRule type="containsText" dxfId="20" priority="72" operator="containsText" text="BAJO ">
      <formula>NOT(ISERROR(SEARCH("BAJO ",AO22)))</formula>
    </cfRule>
  </conditionalFormatting>
  <conditionalFormatting sqref="AO35">
    <cfRule type="containsText" dxfId="19" priority="9" operator="containsText" text="EXTREMO ">
      <formula>NOT(ISERROR(SEARCH("EXTREMO ",AO35)))</formula>
    </cfRule>
    <cfRule type="containsText" dxfId="18" priority="10" operator="containsText" text="ALTO ">
      <formula>NOT(ISERROR(SEARCH("ALTO ",AO35)))</formula>
    </cfRule>
    <cfRule type="containsText" dxfId="17" priority="11" operator="containsText" text="MODERADO ">
      <formula>NOT(ISERROR(SEARCH("MODERADO ",AO35)))</formula>
    </cfRule>
    <cfRule type="containsText" dxfId="16" priority="12" operator="containsText" text="BAJO ">
      <formula>NOT(ISERROR(SEARCH("BAJO ",AO35)))</formula>
    </cfRule>
  </conditionalFormatting>
  <conditionalFormatting sqref="T35">
    <cfRule type="containsText" dxfId="15" priority="5" operator="containsText" text="EXTREMO ">
      <formula>NOT(ISERROR(SEARCH("EXTREMO ",T35)))</formula>
    </cfRule>
    <cfRule type="containsText" dxfId="14" priority="6" operator="containsText" text="ALTO ">
      <formula>NOT(ISERROR(SEARCH("ALTO ",T35)))</formula>
    </cfRule>
    <cfRule type="containsText" dxfId="13" priority="7" operator="containsText" text="MODERADO ">
      <formula>NOT(ISERROR(SEARCH("MODERADO ",T35)))</formula>
    </cfRule>
    <cfRule type="containsText" dxfId="12" priority="8" operator="containsText" text="BAJO ">
      <formula>NOT(ISERROR(SEARCH("BAJO ",T35)))</formula>
    </cfRule>
  </conditionalFormatting>
  <conditionalFormatting sqref="T34">
    <cfRule type="containsText" dxfId="11" priority="17" operator="containsText" text="EXTREMO ">
      <formula>NOT(ISERROR(SEARCH("EXTREMO ",T34)))</formula>
    </cfRule>
    <cfRule type="containsText" dxfId="10" priority="18" operator="containsText" text="ALTO ">
      <formula>NOT(ISERROR(SEARCH("ALTO ",T34)))</formula>
    </cfRule>
    <cfRule type="containsText" dxfId="9" priority="19" operator="containsText" text="MODERADO ">
      <formula>NOT(ISERROR(SEARCH("MODERADO ",T34)))</formula>
    </cfRule>
    <cfRule type="containsText" dxfId="8" priority="20" operator="containsText" text="BAJO ">
      <formula>NOT(ISERROR(SEARCH("BAJO ",T34)))</formula>
    </cfRule>
  </conditionalFormatting>
  <conditionalFormatting sqref="AO34">
    <cfRule type="containsText" dxfId="7" priority="13" operator="containsText" text="EXTREMO ">
      <formula>NOT(ISERROR(SEARCH("EXTREMO ",AO34)))</formula>
    </cfRule>
    <cfRule type="containsText" dxfId="6" priority="14" operator="containsText" text="ALTO ">
      <formula>NOT(ISERROR(SEARCH("ALTO ",AO34)))</formula>
    </cfRule>
    <cfRule type="containsText" dxfId="5" priority="15" operator="containsText" text="MODERADO ">
      <formula>NOT(ISERROR(SEARCH("MODERADO ",AO34)))</formula>
    </cfRule>
    <cfRule type="containsText" dxfId="4" priority="16" operator="containsText" text="BAJO ">
      <formula>NOT(ISERROR(SEARCH("BAJO ",AO34)))</formula>
    </cfRule>
  </conditionalFormatting>
  <conditionalFormatting sqref="T29 AO29">
    <cfRule type="containsText" dxfId="3" priority="1" operator="containsText" text="EXTREMO ">
      <formula>NOT(ISERROR(SEARCH("EXTREMO ",T29)))</formula>
    </cfRule>
    <cfRule type="containsText" dxfId="2" priority="2" operator="containsText" text="ALTO ">
      <formula>NOT(ISERROR(SEARCH("ALTO ",T29)))</formula>
    </cfRule>
    <cfRule type="containsText" dxfId="1" priority="3" operator="containsText" text="MODERADO ">
      <formula>NOT(ISERROR(SEARCH("MODERADO ",T29)))</formula>
    </cfRule>
    <cfRule type="containsText" dxfId="0" priority="4" operator="containsText" text="BAJO ">
      <formula>NOT(ISERROR(SEARCH("BAJO ",T29)))</formula>
    </cfRule>
  </conditionalFormatting>
  <dataValidations count="134">
    <dataValidation type="list" allowBlank="1" showInputMessage="1" showErrorMessage="1" sqref="H21 H13:H14 AM26 R26 H28" xr:uid="{8FB72995-DC9B-4AE4-9EBC-1E7C9D329F1D}">
      <formula1>$B$50:$B$54</formula1>
    </dataValidation>
    <dataValidation type="list" allowBlank="1" showInputMessage="1" showErrorMessage="1" sqref="Q13:Q14 Q23 Q21 Q28" xr:uid="{E02EADFD-1252-4005-8988-EF9DFDEECA59}">
      <formula1>$D$50:$D$56</formula1>
    </dataValidation>
    <dataValidation type="list" allowBlank="1" showInputMessage="1" showErrorMessage="1" sqref="AM19 R28 AM21 AM25 R25 R23 R13:R14 AM13:AM14 R21 AM28" xr:uid="{328689A4-582A-495F-9E6A-6739C5B3DEB0}">
      <formula1>$B$58:$B$62</formula1>
    </dataValidation>
    <dataValidation type="list" allowBlank="1" showInputMessage="1" showErrorMessage="1" sqref="AN19 S28 AN21 AN25 S25 S23 S13:S14 AN13:AN14 S21 AN28" xr:uid="{A17EA669-0F46-4966-97E6-1181A9B6A915}">
      <formula1>$J$58:$J$62</formula1>
    </dataValidation>
    <dataValidation type="list" allowBlank="1" showInputMessage="1" showErrorMessage="1" sqref="AO19 T28 AO21 AO25 T25 T23 T13:T14 AO13:AO14 T21 AO28" xr:uid="{BEF3D915-0DF7-4E6E-B8AD-37006C17F708}">
      <formula1>$K$58:$K$61</formula1>
    </dataValidation>
    <dataValidation type="list" allowBlank="1" showInputMessage="1" showErrorMessage="1" sqref="U13:U14 U23 U25 U21 U28" xr:uid="{B55F091A-41F5-443B-AE56-0E08A1F07FFC}">
      <formula1>$P$58:$P$60</formula1>
    </dataValidation>
    <dataValidation type="list" allowBlank="1" showInputMessage="1" showErrorMessage="1" sqref="W13:W15 W23 W25 W21 W28" xr:uid="{F5AE3340-8325-4609-BC20-9DFB84C479D8}">
      <formula1>$P$65:$P$67</formula1>
    </dataValidation>
    <dataValidation type="list" allowBlank="1" showInputMessage="1" showErrorMessage="1" sqref="Y21:AA21 Y28:AA28 Y13:AA15 AC21:AD21 AC13:AD15 AC28:AD28" xr:uid="{59DD0B79-322F-44CF-937C-1758378E86C3}">
      <formula1>$U$58:$U$59</formula1>
    </dataValidation>
    <dataValidation type="list" allowBlank="1" showInputMessage="1" showErrorMessage="1" sqref="AB21 AB28 AB13:AB15 AE21 AE13:AE15 AE28" xr:uid="{D040A15D-4327-487F-A6BC-32514982E898}">
      <formula1>$V$58:$V$60</formula1>
    </dataValidation>
    <dataValidation type="list" allowBlank="1" showInputMessage="1" showErrorMessage="1" sqref="AG19 AG13:AG15 AG21 AG28" xr:uid="{B66E25F5-EA0F-4FE6-8BB3-D51EE38C1E6F}">
      <formula1>$S$58:$S$60</formula1>
    </dataValidation>
    <dataValidation type="list" allowBlank="1" showInputMessage="1" showErrorMessage="1" sqref="AH19 AH21 AH25 AH13:AH15 AH28" xr:uid="{F9446A59-DB42-479D-93FB-4888B3FB8A0A}">
      <formula1>$S$65:$S$67</formula1>
    </dataValidation>
    <dataValidation type="list" allowBlank="1" showInputMessage="1" showErrorMessage="1" sqref="AI19 AI21 AI25 AI13:AI15 AI28" xr:uid="{B94D9073-29EA-4C69-A723-7A2BABB36612}">
      <formula1>$V$65:$V$67</formula1>
    </dataValidation>
    <dataValidation type="list" allowBlank="1" showInputMessage="1" showErrorMessage="1" sqref="AJ19 AJ21 AJ25 AJ13:AJ14 AJ28" xr:uid="{57DB5958-C7D0-4679-B4FB-0D9FCEA78D74}">
      <formula1>$X$65:$X$67</formula1>
    </dataValidation>
    <dataValidation type="list" allowBlank="1" showInputMessage="1" showErrorMessage="1" sqref="AK19 AK21 AK25 AK13:AK14 AK28" xr:uid="{5D5D87FA-7468-4443-870F-19F84B8FD036}">
      <formula1>$Y$65:$Y$66</formula1>
    </dataValidation>
    <dataValidation type="list" allowBlank="1" showInputMessage="1" showErrorMessage="1" sqref="AL19 AL21 AL25 AL13:AL15 AL28" xr:uid="{D3E35D14-3505-4B1A-BC3C-EDFF4A305E9E}">
      <formula1>$Z$65</formula1>
    </dataValidation>
    <dataValidation type="list" allowBlank="1" showInputMessage="1" showErrorMessage="1" sqref="AP19 AP21 AP25 AP13:AP14 AP28" xr:uid="{1D01E613-3EBF-4B39-8550-18E8251CA6AF}">
      <formula1>$U$65:$U$68</formula1>
    </dataValidation>
    <dataValidation type="list" allowBlank="1" showInputMessage="1" showErrorMessage="1" sqref="AP16 AP18" xr:uid="{E8485BAA-CFBF-4847-A19F-D0800E5A4CD0}">
      <formula1>$U$64:$U$67</formula1>
    </dataValidation>
    <dataValidation type="list" allowBlank="1" showInputMessage="1" showErrorMessage="1" sqref="AL16 AL18" xr:uid="{0E8FDE74-6E00-4737-A9FA-8A6C873F0B9F}">
      <formula1>$Z$64</formula1>
    </dataValidation>
    <dataValidation type="list" allowBlank="1" showInputMessage="1" showErrorMessage="1" sqref="AK16 AK18" xr:uid="{001114EE-8C57-499A-8BE8-3BA234B09A75}">
      <formula1>$Y$64:$Y$65</formula1>
    </dataValidation>
    <dataValidation type="list" allowBlank="1" showInputMessage="1" showErrorMessage="1" sqref="AJ16 AJ18" xr:uid="{42D11923-889C-424F-BA8F-B04A504AF397}">
      <formula1>$X$64:$X$66</formula1>
    </dataValidation>
    <dataValidation type="list" allowBlank="1" showInputMessage="1" showErrorMessage="1" sqref="AI16:AI18" xr:uid="{35800ADF-8B13-4E3B-AE24-61D6791B4101}">
      <formula1>$V$64:$V$66</formula1>
    </dataValidation>
    <dataValidation type="list" allowBlank="1" showInputMessage="1" showErrorMessage="1" sqref="AH16:AH18" xr:uid="{4F465693-014D-446C-A48A-28B4C4102230}">
      <formula1>$S$64:$S$66</formula1>
    </dataValidation>
    <dataValidation type="list" allowBlank="1" showInputMessage="1" showErrorMessage="1" sqref="W16 W18" xr:uid="{F22EE629-67B5-4F24-8DDF-AC805FFAF310}">
      <formula1>$P$64:$P$66</formula1>
    </dataValidation>
    <dataValidation type="list" allowBlank="1" showInputMessage="1" showErrorMessage="1" sqref="U16 W26:W27 U18" xr:uid="{FE928190-9532-41D0-BF20-E43C44D0AED1}">
      <formula1>$P$57:$P$59</formula1>
    </dataValidation>
    <dataValidation type="list" allowBlank="1" showInputMessage="1" showErrorMessage="1" sqref="T18 AO18 AO16 T16" xr:uid="{B0EFF3BE-E50D-4A83-9D31-43949E2B213C}">
      <formula1>$K$57:$K$60</formula1>
    </dataValidation>
    <dataValidation type="list" allowBlank="1" showInputMessage="1" showErrorMessage="1" sqref="S18 AN18 AN16 S16" xr:uid="{47EF2373-6CB2-4D98-9CA3-34D898F59A77}">
      <formula1>$J$57:$J$61</formula1>
    </dataValidation>
    <dataValidation type="list" allowBlank="1" showInputMessage="1" showErrorMessage="1" sqref="R18 AM18 AM16 R16" xr:uid="{2113074E-7A40-4509-9C09-2FF98AA7D15C}">
      <formula1>$B$57:$B$61</formula1>
    </dataValidation>
    <dataValidation type="list" allowBlank="1" showInputMessage="1" showErrorMessage="1" sqref="Q16 Q18" xr:uid="{D1479057-B10F-42C3-92FB-B0DCD9C0C56C}">
      <formula1>$D$49:$D$55</formula1>
    </dataValidation>
    <dataValidation type="list" allowBlank="1" showInputMessage="1" showErrorMessage="1" sqref="R19:R20 R30" xr:uid="{A825BA65-1018-43C1-BE35-CD64BE093EF8}">
      <formula1>$A$67:$A$71</formula1>
    </dataValidation>
    <dataValidation type="list" allowBlank="1" showInputMessage="1" showErrorMessage="1" sqref="S19:S20 S30" xr:uid="{1C517384-32E2-45CF-8FFD-AC68D27A2278}">
      <formula1>$I$67:$I$71</formula1>
    </dataValidation>
    <dataValidation type="list" allowBlank="1" showInputMessage="1" showErrorMessage="1" sqref="T19" xr:uid="{B974DF2E-7F1B-495E-923C-1A6AF5739E1F}">
      <formula1>$J$67:$J$70</formula1>
    </dataValidation>
    <dataValidation type="list" allowBlank="1" showInputMessage="1" showErrorMessage="1" sqref="U19:U20 U30" xr:uid="{C9311C0A-79C7-425E-8CD8-672D72511165}">
      <formula1>$O$67:$O$69</formula1>
    </dataValidation>
    <dataValidation type="list" allowBlank="1" showInputMessage="1" showErrorMessage="1" sqref="AC19:AD20 Y19:AA20" xr:uid="{129C5900-7D5B-4F89-B7FC-06CA6C7C5A0C}">
      <formula1>$T$67:$T$68</formula1>
    </dataValidation>
    <dataValidation type="list" allowBlank="1" showInputMessage="1" showErrorMessage="1" sqref="W19:W20 W30" xr:uid="{73DAF719-E223-4B05-BF69-292F95527AF7}">
      <formula1>$O$74:$O$76</formula1>
    </dataValidation>
    <dataValidation type="list" allowBlank="1" showInputMessage="1" showErrorMessage="1" sqref="H19:H20 H30" xr:uid="{852EC850-8DCD-40A0-8665-FBB441A329BE}">
      <formula1>$A$59:$A$63</formula1>
    </dataValidation>
    <dataValidation type="list" allowBlank="1" showInputMessage="1" showErrorMessage="1" sqref="Q19:Q20 Q30" xr:uid="{DC42188F-A20D-4F92-AC10-CA9A2DEF89D4}">
      <formula1>$C$59:$C$65</formula1>
    </dataValidation>
    <dataValidation type="list" allowBlank="1" showInputMessage="1" showErrorMessage="1" sqref="AB19:AB20" xr:uid="{212FAA87-1CE0-493D-AE26-B124055039C1}">
      <formula1>$U$67:$U$69</formula1>
    </dataValidation>
    <dataValidation type="list" allowBlank="1" showInputMessage="1" showErrorMessage="1" sqref="AE19:AE20" xr:uid="{07C6E6D3-40EA-4DE3-A68C-01B70DB9D269}">
      <formula1>$W$67:$W$69</formula1>
    </dataValidation>
    <dataValidation type="list" allowBlank="1" showInputMessage="1" showErrorMessage="1" sqref="AM23" xr:uid="{C1F81919-FA8F-426A-8AA7-4B34F768087E}">
      <formula1>$A$68:$A$72</formula1>
    </dataValidation>
    <dataValidation type="list" allowBlank="1" showInputMessage="1" showErrorMessage="1" sqref="AO23" xr:uid="{1061150B-52F1-4AE9-9F82-BCA28720634E}">
      <formula1>$J$68:$J$71</formula1>
    </dataValidation>
    <dataValidation type="list" allowBlank="1" showInputMessage="1" showErrorMessage="1" sqref="AP23" xr:uid="{FB43A37E-35A5-48A4-968D-DA248125DDB1}">
      <formula1>$T$75:$T$78</formula1>
    </dataValidation>
    <dataValidation type="list" allowBlank="1" showInputMessage="1" showErrorMessage="1" sqref="AL23" xr:uid="{A4986303-DAD7-4D04-8362-F3B67DE0EDF5}">
      <formula1>$Y$75</formula1>
    </dataValidation>
    <dataValidation type="list" allowBlank="1" showInputMessage="1" showErrorMessage="1" sqref="AK23" xr:uid="{EDB45EE2-5151-4DE7-97F8-66DA2C3C828C}">
      <formula1>$X$75:$X$76</formula1>
    </dataValidation>
    <dataValidation type="list" allowBlank="1" showInputMessage="1" showErrorMessage="1" sqref="AG23:AG24" xr:uid="{277E1868-C5A9-46C6-9BF2-E3BFE3C1E587}">
      <formula1>$R$68:$R$70</formula1>
    </dataValidation>
    <dataValidation type="list" allowBlank="1" showInputMessage="1" showErrorMessage="1" sqref="AH23:AH24" xr:uid="{A131C4AA-CACC-4062-BCC0-69CD6AC39DD9}">
      <formula1>$R$75:$R$77</formula1>
    </dataValidation>
    <dataValidation type="list" allowBlank="1" showInputMessage="1" showErrorMessage="1" sqref="AI23:AI24" xr:uid="{24AAB5AD-E569-4C09-8774-4111998F9EC3}">
      <formula1>$U$75:$U$77</formula1>
    </dataValidation>
    <dataValidation type="list" allowBlank="1" showInputMessage="1" showErrorMessage="1" sqref="AJ23" xr:uid="{BADC123B-9E93-4F2E-9A75-B56ADC01AC86}">
      <formula1>$W$75:$W$77</formula1>
    </dataValidation>
    <dataValidation type="list" allowBlank="1" showInputMessage="1" showErrorMessage="1" sqref="AN23" xr:uid="{3046AAA8-2C14-47AC-85C1-0E87F4EE44F7}">
      <formula1>$I$68:$I$72</formula1>
    </dataValidation>
    <dataValidation type="list" allowBlank="1" showInputMessage="1" showErrorMessage="1" sqref="Q25" xr:uid="{C1EC82D7-AF59-4703-A88C-895C5B5288AE}">
      <formula1>$C$53:$C$59</formula1>
    </dataValidation>
    <dataValidation type="list" allowBlank="1" showInputMessage="1" showErrorMessage="1" sqref="AP26" xr:uid="{0A5B6356-21E1-45C0-9E0A-697EDE7A93B5}">
      <formula1>$U$57:$U$60</formula1>
    </dataValidation>
    <dataValidation type="list" allowBlank="1" showInputMessage="1" showErrorMessage="1" sqref="AL26" xr:uid="{B1C938F7-2E98-461D-80B4-40C05E483A57}">
      <formula1>$Z$57</formula1>
    </dataValidation>
    <dataValidation type="list" allowBlank="1" showInputMessage="1" showErrorMessage="1" sqref="AK26" xr:uid="{DAD6B8EA-CE0B-44E0-8C91-DE86213BC22B}">
      <formula1>$Y$57:$Y$58</formula1>
    </dataValidation>
    <dataValidation type="list" allowBlank="1" showInputMessage="1" showErrorMessage="1" sqref="AJ26" xr:uid="{92F7E143-5C3E-4BDD-B8C4-07CD7C612AE8}">
      <formula1>$X$57:$X$59</formula1>
    </dataValidation>
    <dataValidation type="list" allowBlank="1" showInputMessage="1" showErrorMessage="1" sqref="AI26:AI27" xr:uid="{80D3D140-C20B-4119-94E6-7D21E6C8EA36}">
      <formula1>$V$57:$V$59</formula1>
    </dataValidation>
    <dataValidation type="list" allowBlank="1" showInputMessage="1" showErrorMessage="1" sqref="AH26:AH27" xr:uid="{7B84CE1D-C6E6-430B-880F-F57B2842E647}">
      <formula1>$S$57:$S$59</formula1>
    </dataValidation>
    <dataValidation type="list" allowBlank="1" showInputMessage="1" showErrorMessage="1" sqref="AG26:AG27" xr:uid="{BAC29AE5-83BA-4F27-87A6-2A459043CA75}">
      <formula1>$S$50:$S$52</formula1>
    </dataValidation>
    <dataValidation type="list" allowBlank="1" showInputMessage="1" showErrorMessage="1" sqref="AB26:AB27 AE26:AE27" xr:uid="{81847511-E3B4-41D5-B575-D08557458D71}">
      <formula1>$V$50:$V$52</formula1>
    </dataValidation>
    <dataValidation type="list" allowBlank="1" showInputMessage="1" showErrorMessage="1" sqref="Y26:AA27 AC26:AD27" xr:uid="{FCA6C18F-92BE-4EE5-A439-7BE5A902467E}">
      <formula1>$U$50:$U$51</formula1>
    </dataValidation>
    <dataValidation type="list" allowBlank="1" showInputMessage="1" showErrorMessage="1" sqref="U26:U27" xr:uid="{A6829950-3C50-4691-ACF5-15B4FFFE6AC7}">
      <formula1>$P$50:$P$52</formula1>
    </dataValidation>
    <dataValidation type="list" allowBlank="1" showInputMessage="1" showErrorMessage="1" sqref="T26 AO26" xr:uid="{0910FF12-C3F7-4377-B024-AF187EF7526C}">
      <formula1>$K$50:$K$53</formula1>
    </dataValidation>
    <dataValidation type="list" allowBlank="1" showInputMessage="1" showErrorMessage="1" sqref="S26 AN26" xr:uid="{2E871221-87ED-41D6-942D-A96B1F1A3CC8}">
      <formula1>$J$50:$J$54</formula1>
    </dataValidation>
    <dataValidation type="list" allowBlank="1" showInputMessage="1" showErrorMessage="1" sqref="Q26" xr:uid="{C4875387-D28B-49D0-B866-53AE6C33A790}">
      <formula1>$D$42:$D$48</formula1>
    </dataValidation>
    <dataValidation type="list" allowBlank="1" showInputMessage="1" showErrorMessage="1" sqref="H26" xr:uid="{122C5EA0-0A7D-46F6-994C-1DB6192581F8}">
      <formula1>$B$42:$B$46</formula1>
    </dataValidation>
    <dataValidation type="list" allowBlank="1" showInputMessage="1" showErrorMessage="1" sqref="AP30:AP32" xr:uid="{AA7C4D93-FE37-43F7-9393-43B54667FFAE}">
      <formula1>$U$55:$U$58</formula1>
    </dataValidation>
    <dataValidation type="list" allowBlank="1" showInputMessage="1" showErrorMessage="1" sqref="AL30:AL32" xr:uid="{E8528290-2142-44BE-A81D-46922C3CC0E0}">
      <formula1>$Z$55</formula1>
    </dataValidation>
    <dataValidation type="list" allowBlank="1" showInputMessage="1" showErrorMessage="1" sqref="AK30:AK32" xr:uid="{0856A9AA-0D68-446E-B824-7E2818A00656}">
      <formula1>$Y$55:$Y$56</formula1>
    </dataValidation>
    <dataValidation type="list" allowBlank="1" showInputMessage="1" showErrorMessage="1" sqref="AJ30:AJ32" xr:uid="{3A644F29-6B3E-4133-B505-E068CE36E993}">
      <formula1>$X$55:$X$57</formula1>
    </dataValidation>
    <dataValidation type="list" allowBlank="1" showInputMessage="1" showErrorMessage="1" sqref="AI30:AI32" xr:uid="{A5324BAC-D2BA-46CE-AA5E-1D7271B83357}">
      <formula1>$V$55:$V$57</formula1>
    </dataValidation>
    <dataValidation type="list" allowBlank="1" showInputMessage="1" showErrorMessage="1" sqref="AH30:AH32" xr:uid="{028E5EED-AEBB-4D5E-ADE6-6DBB9FCC65CA}">
      <formula1>$S$55:$S$57</formula1>
    </dataValidation>
    <dataValidation type="list" allowBlank="1" showInputMessage="1" showErrorMessage="1" sqref="T30:T32 AO30:AO32" xr:uid="{87A7F701-224C-457E-BE09-963C47B10275}">
      <formula1>$K$48:$K$51</formula1>
    </dataValidation>
    <dataValidation type="list" allowBlank="1" showInputMessage="1" showErrorMessage="1" sqref="AN30:AN32 S31:S32" xr:uid="{F917FAF3-3B46-436B-8B25-60CF6359E24D}">
      <formula1>$J$48:$J$52</formula1>
    </dataValidation>
    <dataValidation type="list" allowBlank="1" showInputMessage="1" showErrorMessage="1" sqref="AM30:AM32 R31:R32" xr:uid="{0E10B5C5-9BA4-4E30-A10B-67DBCA560054}">
      <formula1>$B$48:$B$52</formula1>
    </dataValidation>
    <dataValidation type="list" allowBlank="1" showInputMessage="1" showErrorMessage="1" sqref="AG31:AG32" xr:uid="{589C21E2-10E0-4C77-82CA-219398ED8881}">
      <formula1>$S$48:$S$50</formula1>
    </dataValidation>
    <dataValidation type="list" allowBlank="1" showInputMessage="1" showErrorMessage="1" sqref="AB31:AB32 AE31:AE32" xr:uid="{ED250BCF-084F-4A5F-BF42-AB418294B78A}">
      <formula1>$V$48:$V$50</formula1>
    </dataValidation>
    <dataValidation type="list" allowBlank="1" showInputMessage="1" showErrorMessage="1" sqref="AC31:AD32 Y31:AA32" xr:uid="{3EC6FB4A-D6D4-415F-84CE-7AF7B47549EB}">
      <formula1>$U$48:$U$49</formula1>
    </dataValidation>
    <dataValidation type="list" allowBlank="1" showInputMessage="1" showErrorMessage="1" sqref="W31:W32" xr:uid="{779662C8-595C-4ACD-882C-2CDFE44C34EE}">
      <formula1>$P$55:$P$57</formula1>
    </dataValidation>
    <dataValidation type="list" allowBlank="1" showInputMessage="1" showErrorMessage="1" sqref="U31:U32" xr:uid="{944675CD-38DA-45BD-ACB1-2CFFE303E20E}">
      <formula1>$P$48:$P$50</formula1>
    </dataValidation>
    <dataValidation type="list" allowBlank="1" showInputMessage="1" showErrorMessage="1" sqref="Q31:Q32" xr:uid="{3689C2D6-E96D-42CB-B733-E48D7308E8F1}">
      <formula1>$D$40:$D$46</formula1>
    </dataValidation>
    <dataValidation type="list" allowBlank="1" showInputMessage="1" showErrorMessage="1" sqref="H31:H32" xr:uid="{2D3C386E-71AB-4877-98AC-A4534DA090FB}">
      <formula1>$B$40:$B$44</formula1>
    </dataValidation>
    <dataValidation type="list" allowBlank="1" showInputMessage="1" showErrorMessage="1" sqref="AP33" xr:uid="{8831A4F0-0D20-477C-A3D7-4C8548E32C8B}">
      <formula1>$U$51:$U$54</formula1>
    </dataValidation>
    <dataValidation type="list" allowBlank="1" showInputMessage="1" showErrorMessage="1" sqref="AL33" xr:uid="{7D108A3C-7772-4CA8-962E-B13C92765B5E}">
      <formula1>$Z$51</formula1>
    </dataValidation>
    <dataValidation type="list" allowBlank="1" showInputMessage="1" showErrorMessage="1" sqref="AK33" xr:uid="{EEE0EF92-64C0-40F0-87BB-D6540934BBA5}">
      <formula1>$Y$51:$Y$52</formula1>
    </dataValidation>
    <dataValidation type="list" allowBlank="1" showInputMessage="1" showErrorMessage="1" sqref="AJ33" xr:uid="{55489A55-680C-4B5C-85F8-3A4FB69FE92D}">
      <formula1>$X$51:$X$53</formula1>
    </dataValidation>
    <dataValidation type="list" allowBlank="1" showInputMessage="1" showErrorMessage="1" sqref="AI33" xr:uid="{A4D87F4E-9724-46B2-9F66-FA8EA788908D}">
      <formula1>$V$51:$V$53</formula1>
    </dataValidation>
    <dataValidation type="list" allowBlank="1" showInputMessage="1" showErrorMessage="1" sqref="AH33" xr:uid="{AFDA9270-9C0A-403A-9400-735D6DAD9ED8}">
      <formula1>$S$51:$S$53</formula1>
    </dataValidation>
    <dataValidation type="list" allowBlank="1" showInputMessage="1" showErrorMessage="1" sqref="AG33" xr:uid="{E9D3322A-3778-4B3A-AE25-AABA9D6963BA}">
      <formula1>$S$44:$S$46</formula1>
    </dataValidation>
    <dataValidation type="list" allowBlank="1" showInputMessage="1" showErrorMessage="1" sqref="AB33 AE33" xr:uid="{7DC31F1A-B5AF-4467-8641-C056F0EBDDB4}">
      <formula1>$V$44:$V$46</formula1>
    </dataValidation>
    <dataValidation type="list" allowBlank="1" showInputMessage="1" showErrorMessage="1" sqref="Y33:AA33 AC33:AD33" xr:uid="{1527AD91-0296-4D4E-BD24-D25B8ADB6080}">
      <formula1>$U$44:$U$45</formula1>
    </dataValidation>
    <dataValidation type="list" allowBlank="1" showInputMessage="1" showErrorMessage="1" sqref="W33" xr:uid="{A91EEEF1-9B7B-427E-B7AB-C530FE876AD8}">
      <formula1>$P$51:$P$53</formula1>
    </dataValidation>
    <dataValidation type="list" allowBlank="1" showInputMessage="1" showErrorMessage="1" sqref="U33" xr:uid="{E0E2A988-B4FB-4D70-A49B-95DF9823C0D5}">
      <formula1>$P$44:$P$46</formula1>
    </dataValidation>
    <dataValidation type="list" allowBlank="1" showInputMessage="1" showErrorMessage="1" sqref="AO33 T33" xr:uid="{47E0E8C2-6CA9-45D5-9906-CA20E9261FAE}">
      <formula1>$K$44:$K$47</formula1>
    </dataValidation>
    <dataValidation type="list" allowBlank="1" showInputMessage="1" showErrorMessage="1" sqref="AN33 S33" xr:uid="{1774995D-C469-4B2A-876D-F2A3EF30C1AF}">
      <formula1>$J$44:$J$48</formula1>
    </dataValidation>
    <dataValidation type="list" allowBlank="1" showInputMessage="1" showErrorMessage="1" sqref="AM33 R33" xr:uid="{592D3513-394A-4B32-9483-95354D08126E}">
      <formula1>$B$44:$B$48</formula1>
    </dataValidation>
    <dataValidation type="list" allowBlank="1" showInputMessage="1" showErrorMessage="1" sqref="Q33" xr:uid="{3AF5DC75-449D-4622-8525-6AEA4355CA14}">
      <formula1>$D$36:$D$42</formula1>
    </dataValidation>
    <dataValidation type="list" allowBlank="1" showInputMessage="1" showErrorMessage="1" sqref="AP22" xr:uid="{465014DE-FE5B-435D-9283-2C4E5F3427D6}">
      <formula1>$U$56:$U$59</formula1>
    </dataValidation>
    <dataValidation type="list" allowBlank="1" showInputMessage="1" showErrorMessage="1" sqref="AL22" xr:uid="{73F6E6B1-D1BD-4B9A-B313-10458C3E17D3}">
      <formula1>$Z$56</formula1>
    </dataValidation>
    <dataValidation type="list" allowBlank="1" showInputMessage="1" showErrorMessage="1" sqref="AK22" xr:uid="{E641BA0C-7217-4659-B610-301198593DAA}">
      <formula1>$Y$56:$Y$57</formula1>
    </dataValidation>
    <dataValidation type="list" allowBlank="1" showInputMessage="1" showErrorMessage="1" sqref="AJ22" xr:uid="{E7E2E898-CFEE-4382-8587-5D04003531A0}">
      <formula1>$X$56:$X$58</formula1>
    </dataValidation>
    <dataValidation type="list" allowBlank="1" showInputMessage="1" showErrorMessage="1" sqref="AI22" xr:uid="{26554E16-6257-4A61-B67D-90011F1C0C52}">
      <formula1>$V$56:$V$58</formula1>
    </dataValidation>
    <dataValidation type="list" allowBlank="1" showInputMessage="1" showErrorMessage="1" sqref="AG22:AH22" xr:uid="{6E6F5170-B921-4273-8472-7A5D57C316F7}">
      <formula1>$S$56:$S$58</formula1>
    </dataValidation>
    <dataValidation type="list" allowBlank="1" showInputMessage="1" showErrorMessage="1" sqref="W22" xr:uid="{DCB8FB97-B8E1-428C-828B-30C32ED54268}">
      <formula1>$P$56:$P$58</formula1>
    </dataValidation>
    <dataValidation type="list" allowBlank="1" showInputMessage="1" showErrorMessage="1" sqref="U22" xr:uid="{935B7566-DC7D-4CDD-A02E-870851FB307C}">
      <formula1>$P$49:$P$51</formula1>
    </dataValidation>
    <dataValidation type="list" allowBlank="1" showInputMessage="1" showErrorMessage="1" sqref="T22 AO22" xr:uid="{845C10E2-9C98-4FE8-97A0-04299E0D8A60}">
      <formula1>$K$49:$K$52</formula1>
    </dataValidation>
    <dataValidation type="list" allowBlank="1" showInputMessage="1" showErrorMessage="1" sqref="S22 AN22" xr:uid="{F79F9909-3450-4695-94C8-BF08FB4BB354}">
      <formula1>$J$49:$J$53</formula1>
    </dataValidation>
    <dataValidation type="list" allowBlank="1" showInputMessage="1" showErrorMessage="1" sqref="R22 AM22" xr:uid="{5EAEFBF9-3D0D-485C-9121-E464BBE549A1}">
      <formula1>$B$49:$B$53</formula1>
    </dataValidation>
    <dataValidation type="list" allowBlank="1" showInputMessage="1" showErrorMessage="1" sqref="Q22" xr:uid="{E3B7B7A6-C0F1-42DC-9C1C-56DF419E0A77}">
      <formula1>$D$41:$D$47</formula1>
    </dataValidation>
    <dataValidation type="list" allowBlank="1" showInputMessage="1" showErrorMessage="1" sqref="AP35" xr:uid="{D1F1E694-875D-4434-BB53-1F32B994AFCC}">
      <formula1>$U$45:$U$48</formula1>
    </dataValidation>
    <dataValidation type="list" allowBlank="1" showInputMessage="1" showErrorMessage="1" sqref="AL35" xr:uid="{4B699FE7-D2B8-4C0E-A202-77F2BFF2BA39}">
      <formula1>$Z$45</formula1>
    </dataValidation>
    <dataValidation type="list" allowBlank="1" showInputMessage="1" showErrorMessage="1" sqref="AK35" xr:uid="{DC12E0CB-D410-4049-AEFE-B089E4D375D0}">
      <formula1>$Y$45:$Y$46</formula1>
    </dataValidation>
    <dataValidation type="list" allowBlank="1" showInputMessage="1" showErrorMessage="1" sqref="AJ34:AJ35" xr:uid="{8E05E05D-0B98-466A-B91F-F472637FA487}">
      <formula1>$X$45:$X$47</formula1>
    </dataValidation>
    <dataValidation type="list" allowBlank="1" showInputMessage="1" showErrorMessage="1" sqref="AI34:AI35" xr:uid="{92374F7B-738E-44AB-9F0F-B075665D5244}">
      <formula1>$V$45:$V$47</formula1>
    </dataValidation>
    <dataValidation type="list" allowBlank="1" showInputMessage="1" showErrorMessage="1" sqref="AH34:AH35" xr:uid="{94ED12BC-5098-4230-90E1-9675AA60A366}">
      <formula1>$S$45:$S$47</formula1>
    </dataValidation>
    <dataValidation type="list" allowBlank="1" showInputMessage="1" showErrorMessage="1" sqref="AG34:AG35" xr:uid="{45CF7AA0-9985-4272-B0E4-F12270204BE2}">
      <formula1>$S$38:$S$40</formula1>
    </dataValidation>
    <dataValidation type="list" allowBlank="1" showInputMessage="1" showErrorMessage="1" sqref="AE35 AB35" xr:uid="{315E926B-2963-483E-826E-42F06F4D13E6}">
      <formula1>$V$38:$V$40</formula1>
    </dataValidation>
    <dataValidation type="list" allowBlank="1" showInputMessage="1" showErrorMessage="1" sqref="AC35:AD35 Y35:AA35" xr:uid="{00BD423F-F7F4-4A8A-B120-10F6F50415DE}">
      <formula1>$U$38:$U$39</formula1>
    </dataValidation>
    <dataValidation type="list" allowBlank="1" showInputMessage="1" showErrorMessage="1" sqref="W35" xr:uid="{2D3AF751-848B-4C75-AB62-27E02EAEBE78}">
      <formula1>$P$45:$P$47</formula1>
    </dataValidation>
    <dataValidation type="list" allowBlank="1" showInputMessage="1" showErrorMessage="1" sqref="U35" xr:uid="{96D6303E-31EC-4C46-982F-79604CD3E4B8}">
      <formula1>$P$38:$P$40</formula1>
    </dataValidation>
    <dataValidation type="list" allowBlank="1" showInputMessage="1" showErrorMessage="1" sqref="T35 AO35" xr:uid="{88B311F0-9624-45F2-BDF6-F394C6B54856}">
      <formula1>$K$38:$K$41</formula1>
    </dataValidation>
    <dataValidation type="list" allowBlank="1" showInputMessage="1" showErrorMessage="1" sqref="S35 AN35" xr:uid="{EF2AB45B-A1EA-4093-A424-7EB5A215CAA3}">
      <formula1>$J$38:$J$42</formula1>
    </dataValidation>
    <dataValidation type="list" allowBlank="1" showInputMessage="1" showErrorMessage="1" sqref="R35 AM35" xr:uid="{1B900FC9-94DC-46F8-8DAF-9764CA1A21E2}">
      <formula1>$B$38:$B$42</formula1>
    </dataValidation>
    <dataValidation type="list" allowBlank="1" showInputMessage="1" showErrorMessage="1" sqref="Q35" xr:uid="{422DEC08-76AF-4D4D-AA7A-5C5AC0345367}">
      <formula1>$D$31:$D$36</formula1>
    </dataValidation>
    <dataValidation type="list" allowBlank="1" showInputMessage="1" showErrorMessage="1" sqref="AB34 AE34" xr:uid="{454769DF-A924-4B3F-B10B-DFAA5FE50DCB}">
      <formula1>$V$47:$V$49</formula1>
    </dataValidation>
    <dataValidation type="list" allowBlank="1" showInputMessage="1" showErrorMessage="1" sqref="Y34:AA34 AC34:AD34" xr:uid="{06F8310D-F1AD-474F-8CF4-9626916644A5}">
      <formula1>$U$47:$U$48</formula1>
    </dataValidation>
    <dataValidation type="list" allowBlank="1" showInputMessage="1" showErrorMessage="1" sqref="AP34" xr:uid="{E962B2CC-D92A-49A3-B904-03110DA21751}">
      <formula1>$U$54:$U$57</formula1>
    </dataValidation>
    <dataValidation type="list" allowBlank="1" showInputMessage="1" showErrorMessage="1" sqref="AL34" xr:uid="{C07BEA74-214A-4471-A035-F96B725A6B00}">
      <formula1>$Z$54</formula1>
    </dataValidation>
    <dataValidation type="list" allowBlank="1" showInputMessage="1" showErrorMessage="1" sqref="AK34" xr:uid="{F68C47C2-B26F-440B-A468-0BB5141B3C1A}">
      <formula1>$Y$54:$Y$55</formula1>
    </dataValidation>
    <dataValidation type="list" allowBlank="1" showInputMessage="1" showErrorMessage="1" sqref="W34" xr:uid="{C60A51BB-1D7D-432D-90A5-0C45E2BCC29F}">
      <formula1>$P$54:$P$56</formula1>
    </dataValidation>
    <dataValidation type="list" allowBlank="1" showInputMessage="1" showErrorMessage="1" sqref="U34" xr:uid="{68C3F414-5EB6-463D-A0AD-2380E10FAE5F}">
      <formula1>$P$47:$P$49</formula1>
    </dataValidation>
    <dataValidation type="list" allowBlank="1" showInputMessage="1" showErrorMessage="1" sqref="AO34 T34" xr:uid="{03F96414-ED46-4284-BE6F-01F3BD1E12B9}">
      <formula1>$K$47:$K$50</formula1>
    </dataValidation>
    <dataValidation type="list" allowBlank="1" showInputMessage="1" showErrorMessage="1" sqref="AN34 S34" xr:uid="{0D38C40B-4234-4CB7-8B64-09407B7D638D}">
      <formula1>$J$47:$J$51</formula1>
    </dataValidation>
    <dataValidation type="list" allowBlank="1" showInputMessage="1" showErrorMessage="1" sqref="AM34 R34" xr:uid="{1BB2A6FB-C16B-4086-B6C1-26D6DDDB6BD1}">
      <formula1>$B$47:$B$51</formula1>
    </dataValidation>
    <dataValidation type="list" allowBlank="1" showInputMessage="1" showErrorMessage="1" sqref="Q34" xr:uid="{DD052CBD-5016-4C3C-9BAD-5D7F2A623602}">
      <formula1>$D$39:$D$45</formula1>
    </dataValidation>
    <dataValidation type="list" allowBlank="1" showInputMessage="1" showErrorMessage="1" sqref="Y29:AE29 W29 Q29:U29 AG29:AP29" xr:uid="{A4708F25-E9DC-4D9D-8A9C-D9F0D03DD6E9}">
      <formula1>#REF!</formula1>
    </dataValidation>
    <dataValidation type="list" allowBlank="1" showInputMessage="1" showErrorMessage="1" sqref="H29" xr:uid="{E351450C-3A9A-4013-A9E2-318B3C551A37}">
      <formula1>#REF!</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34C7-F5D9-4D67-90D0-8F79C94A05B7}">
  <dimension ref="A1:C58"/>
  <sheetViews>
    <sheetView workbookViewId="0">
      <selection sqref="A1:C1"/>
    </sheetView>
  </sheetViews>
  <sheetFormatPr baseColWidth="10" defaultRowHeight="15.75" x14ac:dyDescent="0.25"/>
  <cols>
    <col min="1" max="1" width="19.7109375" style="48" customWidth="1"/>
    <col min="2" max="2" width="34.140625" style="49" customWidth="1"/>
    <col min="3" max="3" width="42.85546875" style="47" customWidth="1"/>
    <col min="4" max="16384" width="11.42578125" style="47"/>
  </cols>
  <sheetData>
    <row r="1" spans="1:3" ht="65.25" customHeight="1" thickBot="1" x14ac:dyDescent="0.3">
      <c r="A1" s="103" t="s">
        <v>419</v>
      </c>
      <c r="B1" s="104"/>
      <c r="C1" s="105"/>
    </row>
    <row r="2" spans="1:3" ht="16.5" thickBot="1" x14ac:dyDescent="0.3"/>
    <row r="3" spans="1:3" ht="16.5" thickBot="1" x14ac:dyDescent="0.3">
      <c r="A3" s="114" t="s">
        <v>413</v>
      </c>
      <c r="B3" s="115"/>
      <c r="C3" s="116"/>
    </row>
    <row r="4" spans="1:3" ht="16.5" thickBot="1" x14ac:dyDescent="0.3">
      <c r="A4" s="46"/>
    </row>
    <row r="5" spans="1:3" ht="66.75" customHeight="1" x14ac:dyDescent="0.25">
      <c r="A5" s="106" t="s">
        <v>414</v>
      </c>
      <c r="B5" s="118" t="s">
        <v>420</v>
      </c>
      <c r="C5" s="119"/>
    </row>
    <row r="6" spans="1:3" ht="45.75" customHeight="1" x14ac:dyDescent="0.25">
      <c r="A6" s="98"/>
      <c r="B6" s="99" t="s">
        <v>421</v>
      </c>
      <c r="C6" s="100"/>
    </row>
    <row r="7" spans="1:3" ht="48" customHeight="1" x14ac:dyDescent="0.25">
      <c r="A7" s="98"/>
      <c r="B7" s="99" t="s">
        <v>422</v>
      </c>
      <c r="C7" s="100"/>
    </row>
    <row r="8" spans="1:3" ht="63.75" customHeight="1" x14ac:dyDescent="0.25">
      <c r="A8" s="98"/>
      <c r="B8" s="110" t="s">
        <v>479</v>
      </c>
      <c r="C8" s="111"/>
    </row>
    <row r="9" spans="1:3" ht="89.25" customHeight="1" x14ac:dyDescent="0.25">
      <c r="A9" s="98" t="s">
        <v>415</v>
      </c>
      <c r="B9" s="101" t="s">
        <v>423</v>
      </c>
      <c r="C9" s="102"/>
    </row>
    <row r="10" spans="1:3" ht="63.75" customHeight="1" x14ac:dyDescent="0.25">
      <c r="A10" s="98"/>
      <c r="B10" s="101" t="s">
        <v>424</v>
      </c>
      <c r="C10" s="102"/>
    </row>
    <row r="11" spans="1:3" ht="63.75" customHeight="1" x14ac:dyDescent="0.25">
      <c r="A11" s="98"/>
      <c r="B11" s="101" t="s">
        <v>425</v>
      </c>
      <c r="C11" s="102"/>
    </row>
    <row r="12" spans="1:3" ht="51.75" customHeight="1" x14ac:dyDescent="0.25">
      <c r="A12" s="98"/>
      <c r="B12" s="110" t="s">
        <v>480</v>
      </c>
      <c r="C12" s="111"/>
    </row>
    <row r="13" spans="1:3" ht="47.25" customHeight="1" x14ac:dyDescent="0.25">
      <c r="A13" s="98" t="s">
        <v>416</v>
      </c>
      <c r="B13" s="99" t="s">
        <v>426</v>
      </c>
      <c r="C13" s="100"/>
    </row>
    <row r="14" spans="1:3" ht="66" customHeight="1" x14ac:dyDescent="0.25">
      <c r="A14" s="98"/>
      <c r="B14" s="99" t="s">
        <v>427</v>
      </c>
      <c r="C14" s="100"/>
    </row>
    <row r="15" spans="1:3" x14ac:dyDescent="0.25">
      <c r="A15" s="98" t="s">
        <v>417</v>
      </c>
      <c r="B15" s="101" t="s">
        <v>428</v>
      </c>
      <c r="C15" s="102"/>
    </row>
    <row r="16" spans="1:3" x14ac:dyDescent="0.25">
      <c r="A16" s="98"/>
      <c r="B16" s="101" t="s">
        <v>429</v>
      </c>
      <c r="C16" s="102"/>
    </row>
    <row r="17" spans="1:3" ht="79.5" customHeight="1" x14ac:dyDescent="0.25">
      <c r="A17" s="98" t="s">
        <v>418</v>
      </c>
      <c r="B17" s="101" t="s">
        <v>430</v>
      </c>
      <c r="C17" s="102"/>
    </row>
    <row r="18" spans="1:3" ht="83.25" customHeight="1" x14ac:dyDescent="0.25">
      <c r="A18" s="98"/>
      <c r="B18" s="110" t="s">
        <v>481</v>
      </c>
      <c r="C18" s="111"/>
    </row>
    <row r="19" spans="1:3" ht="61.5" customHeight="1" x14ac:dyDescent="0.25">
      <c r="A19" s="98" t="s">
        <v>60</v>
      </c>
      <c r="B19" s="101" t="s">
        <v>431</v>
      </c>
      <c r="C19" s="102"/>
    </row>
    <row r="20" spans="1:3" ht="45" customHeight="1" thickBot="1" x14ac:dyDescent="0.3">
      <c r="A20" s="117"/>
      <c r="B20" s="112" t="s">
        <v>432</v>
      </c>
      <c r="C20" s="113"/>
    </row>
    <row r="21" spans="1:3" ht="16.5" thickBot="1" x14ac:dyDescent="0.3"/>
    <row r="22" spans="1:3" ht="16.5" thickBot="1" x14ac:dyDescent="0.3">
      <c r="A22" s="114" t="s">
        <v>433</v>
      </c>
      <c r="B22" s="115"/>
      <c r="C22" s="116"/>
    </row>
    <row r="23" spans="1:3" ht="16.5" thickBot="1" x14ac:dyDescent="0.3"/>
    <row r="24" spans="1:3" ht="16.5" thickBot="1" x14ac:dyDescent="0.3">
      <c r="A24" s="107" t="s">
        <v>434</v>
      </c>
      <c r="B24" s="50" t="s">
        <v>435</v>
      </c>
      <c r="C24" s="50" t="s">
        <v>436</v>
      </c>
    </row>
    <row r="25" spans="1:3" x14ac:dyDescent="0.25">
      <c r="A25" s="108"/>
      <c r="B25" s="51" t="s">
        <v>437</v>
      </c>
      <c r="C25" s="51" t="s">
        <v>445</v>
      </c>
    </row>
    <row r="26" spans="1:3" ht="63.75" x14ac:dyDescent="0.25">
      <c r="A26" s="108"/>
      <c r="B26" s="52"/>
      <c r="C26" s="53" t="s">
        <v>446</v>
      </c>
    </row>
    <row r="27" spans="1:3" ht="51" x14ac:dyDescent="0.25">
      <c r="A27" s="108"/>
      <c r="B27" s="53" t="s">
        <v>438</v>
      </c>
      <c r="C27" s="53" t="s">
        <v>381</v>
      </c>
    </row>
    <row r="28" spans="1:3" ht="51" x14ac:dyDescent="0.25">
      <c r="A28" s="108"/>
      <c r="B28" s="53" t="s">
        <v>439</v>
      </c>
      <c r="C28" s="51" t="s">
        <v>437</v>
      </c>
    </row>
    <row r="29" spans="1:3" ht="102" x14ac:dyDescent="0.25">
      <c r="A29" s="108"/>
      <c r="B29" s="53" t="s">
        <v>440</v>
      </c>
      <c r="C29" s="53" t="s">
        <v>447</v>
      </c>
    </row>
    <row r="30" spans="1:3" ht="102" x14ac:dyDescent="0.25">
      <c r="A30" s="108"/>
      <c r="B30" s="51" t="s">
        <v>441</v>
      </c>
      <c r="C30" s="59" t="s">
        <v>478</v>
      </c>
    </row>
    <row r="31" spans="1:3" ht="64.5" thickBot="1" x14ac:dyDescent="0.3">
      <c r="A31" s="108"/>
      <c r="B31" s="53" t="s">
        <v>379</v>
      </c>
      <c r="C31" s="53" t="s">
        <v>448</v>
      </c>
    </row>
    <row r="32" spans="1:3" ht="38.25" x14ac:dyDescent="0.25">
      <c r="A32" s="108"/>
      <c r="B32" s="60"/>
      <c r="C32" s="53" t="s">
        <v>449</v>
      </c>
    </row>
    <row r="33" spans="1:3" ht="51.75" thickBot="1" x14ac:dyDescent="0.3">
      <c r="A33" s="108"/>
      <c r="B33" s="61"/>
      <c r="C33" s="53" t="s">
        <v>450</v>
      </c>
    </row>
    <row r="34" spans="1:3" x14ac:dyDescent="0.25">
      <c r="A34" s="108"/>
      <c r="B34" s="51" t="s">
        <v>442</v>
      </c>
      <c r="C34" s="51" t="s">
        <v>451</v>
      </c>
    </row>
    <row r="35" spans="1:3" ht="76.5" x14ac:dyDescent="0.25">
      <c r="A35" s="108"/>
      <c r="B35" s="53" t="s">
        <v>443</v>
      </c>
      <c r="C35" s="53" t="s">
        <v>452</v>
      </c>
    </row>
    <row r="36" spans="1:3" ht="76.5" x14ac:dyDescent="0.25">
      <c r="A36" s="108"/>
      <c r="B36" s="53" t="s">
        <v>444</v>
      </c>
      <c r="C36" s="51" t="s">
        <v>453</v>
      </c>
    </row>
    <row r="37" spans="1:3" ht="63.75" x14ac:dyDescent="0.25">
      <c r="A37" s="108"/>
      <c r="B37" s="54"/>
      <c r="C37" s="53" t="s">
        <v>454</v>
      </c>
    </row>
    <row r="38" spans="1:3" ht="63.75" x14ac:dyDescent="0.25">
      <c r="A38" s="108"/>
      <c r="B38" s="54"/>
      <c r="C38" s="53" t="s">
        <v>455</v>
      </c>
    </row>
    <row r="39" spans="1:3" x14ac:dyDescent="0.25">
      <c r="A39" s="108"/>
      <c r="B39" s="54"/>
      <c r="C39" s="51" t="s">
        <v>456</v>
      </c>
    </row>
    <row r="40" spans="1:3" ht="89.25" x14ac:dyDescent="0.25">
      <c r="A40" s="108"/>
      <c r="B40" s="54"/>
      <c r="C40" s="53" t="s">
        <v>457</v>
      </c>
    </row>
    <row r="41" spans="1:3" ht="114.75" x14ac:dyDescent="0.25">
      <c r="A41" s="108"/>
      <c r="B41" s="54"/>
      <c r="C41" s="53" t="s">
        <v>458</v>
      </c>
    </row>
    <row r="42" spans="1:3" x14ac:dyDescent="0.25">
      <c r="A42" s="108"/>
      <c r="B42" s="54"/>
      <c r="C42" s="51" t="s">
        <v>459</v>
      </c>
    </row>
    <row r="43" spans="1:3" ht="63.75" x14ac:dyDescent="0.25">
      <c r="A43" s="108"/>
      <c r="B43" s="54"/>
      <c r="C43" s="53" t="s">
        <v>460</v>
      </c>
    </row>
    <row r="44" spans="1:3" x14ac:dyDescent="0.25">
      <c r="A44" s="108"/>
      <c r="B44" s="54"/>
      <c r="C44" s="51" t="s">
        <v>461</v>
      </c>
    </row>
    <row r="45" spans="1:3" ht="127.5" x14ac:dyDescent="0.25">
      <c r="A45" s="108"/>
      <c r="B45" s="54"/>
      <c r="C45" s="59" t="s">
        <v>476</v>
      </c>
    </row>
    <row r="46" spans="1:3" ht="90" thickBot="1" x14ac:dyDescent="0.3">
      <c r="A46" s="109"/>
      <c r="B46" s="55"/>
      <c r="C46" s="56" t="s">
        <v>462</v>
      </c>
    </row>
    <row r="47" spans="1:3" ht="16.5" thickBot="1" x14ac:dyDescent="0.3">
      <c r="A47" s="107" t="s">
        <v>463</v>
      </c>
      <c r="B47" s="57" t="s">
        <v>464</v>
      </c>
      <c r="C47" s="57" t="s">
        <v>465</v>
      </c>
    </row>
    <row r="48" spans="1:3" x14ac:dyDescent="0.25">
      <c r="A48" s="108"/>
      <c r="B48" s="51" t="s">
        <v>466</v>
      </c>
      <c r="C48" s="51" t="s">
        <v>469</v>
      </c>
    </row>
    <row r="49" spans="1:3" ht="89.25" x14ac:dyDescent="0.25">
      <c r="A49" s="108"/>
      <c r="B49" s="53" t="s">
        <v>380</v>
      </c>
      <c r="C49" s="53" t="s">
        <v>470</v>
      </c>
    </row>
    <row r="50" spans="1:3" ht="76.5" x14ac:dyDescent="0.25">
      <c r="A50" s="108"/>
      <c r="B50" s="59" t="s">
        <v>477</v>
      </c>
      <c r="C50" s="51"/>
    </row>
    <row r="51" spans="1:3" x14ac:dyDescent="0.25">
      <c r="A51" s="108"/>
      <c r="B51" s="53"/>
      <c r="C51" s="53"/>
    </row>
    <row r="52" spans="1:3" x14ac:dyDescent="0.25">
      <c r="A52" s="108"/>
      <c r="B52" s="51" t="s">
        <v>467</v>
      </c>
      <c r="C52" s="51" t="s">
        <v>471</v>
      </c>
    </row>
    <row r="53" spans="1:3" ht="191.25" x14ac:dyDescent="0.25">
      <c r="A53" s="108"/>
      <c r="B53" s="53" t="s">
        <v>468</v>
      </c>
      <c r="C53" s="53" t="s">
        <v>472</v>
      </c>
    </row>
    <row r="54" spans="1:3" x14ac:dyDescent="0.25">
      <c r="A54" s="108"/>
      <c r="B54" s="54"/>
      <c r="C54" s="51" t="s">
        <v>473</v>
      </c>
    </row>
    <row r="55" spans="1:3" ht="76.5" x14ac:dyDescent="0.25">
      <c r="A55" s="108"/>
      <c r="B55" s="54"/>
      <c r="C55" s="53" t="s">
        <v>474</v>
      </c>
    </row>
    <row r="56" spans="1:3" x14ac:dyDescent="0.25">
      <c r="A56" s="108"/>
      <c r="B56" s="54"/>
      <c r="C56" s="51" t="s">
        <v>475</v>
      </c>
    </row>
    <row r="57" spans="1:3" ht="77.25" thickBot="1" x14ac:dyDescent="0.3">
      <c r="A57" s="109"/>
      <c r="B57" s="55"/>
      <c r="C57" s="56" t="s">
        <v>382</v>
      </c>
    </row>
    <row r="58" spans="1:3" x14ac:dyDescent="0.25">
      <c r="A58" s="58"/>
      <c r="B58"/>
      <c r="C58"/>
    </row>
  </sheetData>
  <mergeCells count="27">
    <mergeCell ref="A47:A57"/>
    <mergeCell ref="B18:C18"/>
    <mergeCell ref="B19:C19"/>
    <mergeCell ref="B20:C20"/>
    <mergeCell ref="A3:C3"/>
    <mergeCell ref="A22:C22"/>
    <mergeCell ref="A24:A46"/>
    <mergeCell ref="A19:A20"/>
    <mergeCell ref="B5:C5"/>
    <mergeCell ref="B6:C6"/>
    <mergeCell ref="B7:C7"/>
    <mergeCell ref="B8:C8"/>
    <mergeCell ref="B9:C9"/>
    <mergeCell ref="B10:C10"/>
    <mergeCell ref="B11:C11"/>
    <mergeCell ref="B12:C12"/>
    <mergeCell ref="B13:C13"/>
    <mergeCell ref="A1:C1"/>
    <mergeCell ref="A5:A8"/>
    <mergeCell ref="A9:A12"/>
    <mergeCell ref="A13:A14"/>
    <mergeCell ref="A15:A16"/>
    <mergeCell ref="A17:A18"/>
    <mergeCell ref="B14:C14"/>
    <mergeCell ref="B15:C15"/>
    <mergeCell ref="B16:C16"/>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 corrupción</vt:lpstr>
      <vt:lpstr>Análisis Contexto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2022-10-13T16:01:31Z</cp:lastPrinted>
  <dcterms:created xsi:type="dcterms:W3CDTF">2021-10-19T17:20:48Z</dcterms:created>
  <dcterms:modified xsi:type="dcterms:W3CDTF">2023-04-24T21:17:08Z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