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ULTIMO MONITOREO RIESGOS 2023\"/>
    </mc:Choice>
  </mc:AlternateContent>
  <xr:revisionPtr revIDLastSave="0" documentId="13_ncr:1_{295B76B8-484E-4EA8-B3AD-A14465BF61D6}" xr6:coauthVersionLast="47" xr6:coauthVersionMax="47" xr10:uidLastSave="{00000000-0000-0000-0000-000000000000}"/>
  <bookViews>
    <workbookView xWindow="-108" yWindow="-108" windowWidth="23256" windowHeight="12456" xr2:uid="{00000000-000D-0000-FFFF-FFFF00000000}"/>
  </bookViews>
  <sheets>
    <sheet name="Mapa de riesgos corrupción" sheetId="1" r:id="rId1"/>
    <sheet name="Análisis Contexto Estratégico" sheetId="3" r:id="rId2"/>
  </sheets>
  <definedNames>
    <definedName name="_xlnm._FilterDatabase" localSheetId="0" hidden="1">'Mapa de riesgos corrupción'!$B$9:$AW$12</definedName>
    <definedName name="_xlnm.Print_Area" localSheetId="0">'Mapa de riesgos corrupción'!$A$1:$BB$68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8" i="1" l="1"/>
  <c r="AF35" i="1"/>
  <c r="AF34" i="1"/>
  <c r="AF22" i="1"/>
  <c r="AF33" i="1" l="1"/>
  <c r="AF31" i="1" l="1"/>
  <c r="AF30" i="1"/>
  <c r="AF29" i="1"/>
  <c r="AF27" i="1"/>
  <c r="AF26" i="1"/>
  <c r="AF25" i="1" l="1"/>
  <c r="AF24" i="1"/>
  <c r="AF23" i="1"/>
  <c r="AF21" i="1" l="1"/>
  <c r="AF19" i="1"/>
  <c r="AF18" i="1"/>
  <c r="AF17" i="1"/>
  <c r="AF16" i="1"/>
  <c r="AF15" i="1"/>
  <c r="AF14" i="1"/>
  <c r="AF13" i="1" l="1"/>
</calcChain>
</file>

<file path=xl/sharedStrings.xml><?xml version="1.0" encoding="utf-8"?>
<sst xmlns="http://schemas.openxmlformats.org/spreadsheetml/2006/main" count="1041" uniqueCount="520">
  <si>
    <t>Riesgo Inherente</t>
  </si>
  <si>
    <t>Riesgo Residual</t>
  </si>
  <si>
    <t>Acciones asociadas al control</t>
  </si>
  <si>
    <t>Riesgo</t>
  </si>
  <si>
    <t>Consecuencia</t>
  </si>
  <si>
    <t>Probabilidad</t>
  </si>
  <si>
    <t>Impacto</t>
  </si>
  <si>
    <t>Zona de riesgo</t>
  </si>
  <si>
    <t>Fecha inicio</t>
  </si>
  <si>
    <t>Fecha fin</t>
  </si>
  <si>
    <t>Acción</t>
  </si>
  <si>
    <t>Acción y Omisión</t>
  </si>
  <si>
    <t>Uso del Poder</t>
  </si>
  <si>
    <t>Desviar la Gestión de lo Público</t>
  </si>
  <si>
    <t>Beneficio Particular</t>
  </si>
  <si>
    <t>Meta</t>
  </si>
  <si>
    <t>Unidad de medida</t>
  </si>
  <si>
    <t xml:space="preserve">Indicador </t>
  </si>
  <si>
    <t xml:space="preserve">Responsable </t>
  </si>
  <si>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</si>
  <si>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</si>
  <si>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</si>
  <si>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</si>
  <si>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</si>
  <si>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</si>
  <si>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</si>
  <si>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</si>
  <si>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</si>
  <si>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</si>
  <si>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</si>
  <si>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</si>
  <si>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</si>
  <si>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</si>
  <si>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</si>
  <si>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</si>
  <si>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</si>
  <si>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</si>
  <si>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</si>
  <si>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CASI SEGURO</t>
  </si>
  <si>
    <t xml:space="preserve">INSIGNIFICANTE </t>
  </si>
  <si>
    <t>MENOR</t>
  </si>
  <si>
    <t xml:space="preserve">MODERADO </t>
  </si>
  <si>
    <t xml:space="preserve">MAYOR </t>
  </si>
  <si>
    <t xml:space="preserve">CATASTROFICO </t>
  </si>
  <si>
    <t xml:space="preserve">NIVEL DEL RIESGO </t>
  </si>
  <si>
    <t xml:space="preserve">BAJO </t>
  </si>
  <si>
    <t xml:space="preserve">ALTO </t>
  </si>
  <si>
    <t xml:space="preserve">EXTREMO </t>
  </si>
  <si>
    <t xml:space="preserve">TIPO DE CONTROL </t>
  </si>
  <si>
    <t>PREVENTIVO</t>
  </si>
  <si>
    <t xml:space="preserve">DETECTIVO </t>
  </si>
  <si>
    <t xml:space="preserve">CORRECTIVO </t>
  </si>
  <si>
    <t>DISMINUYE IMPACTO Y/O PROBABILIDAD</t>
  </si>
  <si>
    <t>SI</t>
  </si>
  <si>
    <t xml:space="preserve">NO </t>
  </si>
  <si>
    <t xml:space="preserve">1. EVELUACIÓN DE PREGUNSTAS </t>
  </si>
  <si>
    <t xml:space="preserve">EVALUACIÓN DE PREGUNTAS </t>
  </si>
  <si>
    <t xml:space="preserve">TIPO DE IMPACTO </t>
  </si>
  <si>
    <t>CONFIDENCIALIDAD EN LA INFORMACIÓN</t>
  </si>
  <si>
    <t>CREDIBILIDAD O IMAGEN</t>
  </si>
  <si>
    <t>LEGAL</t>
  </si>
  <si>
    <t>OPERATIVO</t>
  </si>
  <si>
    <t xml:space="preserve">CENTRAL </t>
  </si>
  <si>
    <t xml:space="preserve">PUNTO DE ATENCIÓN </t>
  </si>
  <si>
    <t xml:space="preserve">CENTRAL Y PUNTO DE ATENCIÓN </t>
  </si>
  <si>
    <t xml:space="preserve">NIVEL DE APLICACIÓN </t>
  </si>
  <si>
    <t xml:space="preserve">Tratamiento del Riesgo </t>
  </si>
  <si>
    <t xml:space="preserve">TRATAMIENTO DEL RIESGO </t>
  </si>
  <si>
    <t xml:space="preserve">Aceptar </t>
  </si>
  <si>
    <t xml:space="preserve">Reducir </t>
  </si>
  <si>
    <t xml:space="preserve">Evitar </t>
  </si>
  <si>
    <t>Transferir</t>
  </si>
  <si>
    <t>DEBILIDADES
(Factores negativos Internos)</t>
  </si>
  <si>
    <t>FORTALEZAS
(Factores positivos Internos)</t>
  </si>
  <si>
    <t>AMENAZAS 
(Factores negativos externos)</t>
  </si>
  <si>
    <t>OPORTUNIDADES 
(Factores positivos externos)</t>
  </si>
  <si>
    <t>Actividades clave del proceso</t>
  </si>
  <si>
    <t>Factor de Riesgo</t>
  </si>
  <si>
    <t xml:space="preserve">FACTOR DE RIESGO </t>
  </si>
  <si>
    <t xml:space="preserve">Procesos </t>
  </si>
  <si>
    <t>Talento Humano</t>
  </si>
  <si>
    <t xml:space="preserve">Tecnología </t>
  </si>
  <si>
    <t xml:space="preserve">Infraestructura </t>
  </si>
  <si>
    <t>Evento externo</t>
  </si>
  <si>
    <t xml:space="preserve">Causa Raiz </t>
  </si>
  <si>
    <t>Causa Inmediata</t>
  </si>
  <si>
    <t>Redacción del riesgo corrupción</t>
  </si>
  <si>
    <t xml:space="preserve">Clasificación del Riesgo </t>
  </si>
  <si>
    <t>CLAISIFICACIÓN DEL RIESGO</t>
  </si>
  <si>
    <t xml:space="preserve">Ejecución y administración de procesos </t>
  </si>
  <si>
    <t>Fraude externo</t>
  </si>
  <si>
    <t>Fraude interno</t>
  </si>
  <si>
    <t xml:space="preserve">Fallas tecnológicas </t>
  </si>
  <si>
    <t xml:space="preserve">Relaciones laborales </t>
  </si>
  <si>
    <t xml:space="preserve">Usuarios, productos y prácticas </t>
  </si>
  <si>
    <t>Daños a activos fijos</t>
  </si>
  <si>
    <t>EVALUACIÓN DISEÑO  DEL CONTROL</t>
  </si>
  <si>
    <t xml:space="preserve">EVALUACIÓN DISEÑO  DEL CONTROL </t>
  </si>
  <si>
    <t xml:space="preserve">EVALUACIÓN DE LA EJECUCIÓN DEL CONTROL </t>
  </si>
  <si>
    <t>FUERTE 
(Siempre se ejecuta )</t>
  </si>
  <si>
    <t>DÉBIL
(Nunca de ejecuta)</t>
  </si>
  <si>
    <t>MODERADO 
(Algunas veces se ejecuta)</t>
  </si>
  <si>
    <t>FUERTE 
(Calificación entre 96 y 100)</t>
  </si>
  <si>
    <t>MODERADO
(Calificación entre 86 y 95)</t>
  </si>
  <si>
    <t>DÉBIL 
(Calificación entre 0 y 85)</t>
  </si>
  <si>
    <t>FUERTE 
(100)</t>
  </si>
  <si>
    <t>MODERADO
(50)</t>
  </si>
  <si>
    <t>SOLIDES DE CADA CONTROL</t>
  </si>
  <si>
    <t>SOLIDES CONJUNTA DE LOS CONTROLES</t>
  </si>
  <si>
    <t xml:space="preserve">SOLIDES INDIVIDUAL DEL CONTROL </t>
  </si>
  <si>
    <t xml:space="preserve">SOLIDES CONJUNTA DE LOS CONTROLES </t>
  </si>
  <si>
    <t>FUERTE
(100)</t>
  </si>
  <si>
    <t>MODERADO
(50 - 99)</t>
  </si>
  <si>
    <t>DÉBIL
(0)</t>
  </si>
  <si>
    <t>DÉBIL
(&lt;50)</t>
  </si>
  <si>
    <t xml:space="preserve">DISMINUYE LA PROBABILIDAD </t>
  </si>
  <si>
    <t>DIRECTAMENTE</t>
  </si>
  <si>
    <t>NO DISMINUYE</t>
  </si>
  <si>
    <t xml:space="preserve">DISMINUYE IMPACTO </t>
  </si>
  <si>
    <t xml:space="preserve">DISMINUYE EL IMPACTO </t>
  </si>
  <si>
    <t>NO APLICA</t>
  </si>
  <si>
    <t>ANÁLISIS DEL CONTEXTO DEL PROCESO</t>
  </si>
  <si>
    <t>SECRETARÍA JURÍDICA DISTRITAL</t>
  </si>
  <si>
    <t>PROCESO:</t>
  </si>
  <si>
    <t>PLANEACIÓN Y MEJORA CONTINUA</t>
  </si>
  <si>
    <t>Gestión de Riesgos</t>
  </si>
  <si>
    <t>MAPA DE RIESGOS DE CORRUPCIÓN CONSOLIDADO</t>
  </si>
  <si>
    <t>FECHA DE LA VERSIÓN:</t>
  </si>
  <si>
    <t>MONITOREO AL CONTROL</t>
  </si>
  <si>
    <t xml:space="preserve">MONITOREO Y REVISIÓN AL RIESGO </t>
  </si>
  <si>
    <t>¿EL CONTROL ES EFICAZ?</t>
  </si>
  <si>
    <t>ACTIVIDADES REALIZADAS DURANTE EL PERIODO DE MONITOREO</t>
  </si>
  <si>
    <t>¿SE MATERIALIZÓ EL RIESGO?</t>
  </si>
  <si>
    <t>DESCRIBA CÓMO SE MATERIALIZÓ EL RIESGO / OBSERVACIONES</t>
  </si>
  <si>
    <t>ACCIONES CORRECTIVAS  IMPLEMENTADAS</t>
  </si>
  <si>
    <t>FECHA DEL MONITOREO:</t>
  </si>
  <si>
    <t xml:space="preserve">EVALUACIÓN DE LOS CONTROLES </t>
  </si>
  <si>
    <t>Proceso</t>
  </si>
  <si>
    <t>Objetivo</t>
  </si>
  <si>
    <t xml:space="preserve">Insuficiencia de personal </t>
  </si>
  <si>
    <t xml:space="preserve">No aplica </t>
  </si>
  <si>
    <t>x</t>
  </si>
  <si>
    <t>Afectación de la imagen institucional y  perdida de confianza de la ciudadania. 
Investigaciones disciplinarias, fiscales y penales. 
Inducir en error al usuario o afectar sus intereses.</t>
  </si>
  <si>
    <t>INSPECCIÓN, VIGILANCIA Y CONTROL ENTIDADES SIN
ÁNIMO DE LUCRO</t>
  </si>
  <si>
    <t>Ejercer la función de inspección, vigilancia y control de las Entidades sin Ánimo de Lucro, con domicilio en la ciudad de Bogotá D.C. sin perjuicio de las competencias asignadas en la materia, en disposiciones especiales, a otras entidades distritales.</t>
  </si>
  <si>
    <t>El sistema SIPEJ es reconocido y lo utilizan varias entidades distritales y algunas de orden nacional.</t>
  </si>
  <si>
    <t>El equipo de trabajo tien gran profesionalismo y conoce la función.</t>
  </si>
  <si>
    <t>Cambios en normatividad vigente.</t>
  </si>
  <si>
    <t>Revisión del expediente y expedición de los Certificados especial y/o histórico</t>
  </si>
  <si>
    <t>Manejo inadecuado de la información por el no acatamiento de lineamientos, recomendaciones de los colaboradores, presión de terceros.</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</si>
  <si>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</si>
  <si>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</si>
  <si>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Verificación integrada de la información allegada por las ESAL, por parte de: profesional jurídico, financiero, técnico operativo y Director (a) IVC. Método: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</si>
  <si>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 xml:space="preserve">Ivan David Ramirez - Profesional </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</si>
  <si>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</si>
  <si>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</si>
  <si>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Se cuenta con normas y manuales expedidos por la Secretaría General y adoptados por la Entidad que dan lineamientos sobre el manejo del Sistema Distrital para la Gestión de Peticiones Ciudadanas - Bogotá te Escucha </t>
  </si>
  <si>
    <t xml:space="preserve">El funcionario técnico operativo,  lleva el control de la asignación de usuarios (funcionarios y contratistas) que tienen acceso al Sistema Distrital para la Gestión de Peticiones Ciudadanas - Bogotá te Escucha </t>
  </si>
  <si>
    <t xml:space="preserve">Ataques informáticos contra la infraestructura tecnológica que permita el acceso a la información de los peticionarios registrados el Sistema Distrital para la Gestión de Peticiones Ciudadanas - Bogotá te Escucha </t>
  </si>
  <si>
    <t xml:space="preserve">Gestionar y hacer seguimiento a las PQRS presentadas por la ciudadanía que sean competencia de la Secretaría Jurídica Distrital </t>
  </si>
  <si>
    <t>Posibilidad de que los colaboradores acepten dadivas, comisiones u otro beneficio por parte de terceros a cambio de suministrar los datos personales de los ciudadanos registrados en el Sistema Distrital para la Gestión de Peticiones Ciudadanas - Bogotá te Escucha</t>
  </si>
  <si>
    <t>X</t>
  </si>
  <si>
    <t>Afectación reputacional: 
Pérdida de la credibilidad institucional Demandas</t>
  </si>
  <si>
    <t>Azula Uribe Caballero
Técnico Operativo</t>
  </si>
  <si>
    <t>Magnery Edith Vargas Morales</t>
  </si>
  <si>
    <t xml:space="preserve">ATENCIÓN A LA CIUDADANÍA </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</si>
  <si>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</si>
  <si>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</si>
  <si>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Falta de personal, No contar con los desarrollos tecnologicos necesarios para contar con una herramienta acorde a las necesidades de cada una de las entidades. </t>
  </si>
  <si>
    <t xml:space="preserve">Todas las entidades del Distrito se encuentran vinculadas con la obligatoriedad de manejar un unico sistema de información que permite la fluides y oportunidad de la información a nivel Distriral </t>
  </si>
  <si>
    <t>Se cuenta con objetivos estrategicos acorde a la misionaledad de la entidad. Se cuenta con personal comprometido con el cumplimiento de las metas de la Dirección</t>
  </si>
  <si>
    <t xml:space="preserve">La rotación de personal por parte de las entidades distritales </t>
  </si>
  <si>
    <t>Administrar, operar y realizar seguimiento a las entidades a través del SIPROJWEB, para garantizar la gestión de la información jurídica con criterios de eficiencia y oportunidad.</t>
  </si>
  <si>
    <t xml:space="preserve">Falta de compromiso por parte del funcionario público o del contratista encargo de ejercer la representación judicial en cada una de las entidades </t>
  </si>
  <si>
    <t>Posibilidad de modificación o alteración indebida de la información registrada en el Sistema de Información de Procesos judiciales y extrajudiciales, por parte de los servidores o colaboradoes del proceso, para beneficio propio o de un tercero.</t>
  </si>
  <si>
    <t xml:space="preserve">Perdida de credibilidad a nivel Distrital. Investigaciones fiscales, disciplinarias y penales.
Afectación económica; </t>
  </si>
  <si>
    <t xml:space="preserve">Responsable: Funcionarios Grupo Siproj 
Periodicidad: 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
</t>
  </si>
  <si>
    <t>Grupo Siproj</t>
  </si>
  <si>
    <t>GRUPO SIPROJ</t>
  </si>
  <si>
    <t xml:space="preserve">No contar con funcionarios comprometidos al 100% con el cumplimiento de las metas de la organización </t>
  </si>
  <si>
    <t xml:space="preserve">Todas las entides del sector central procuran por el cumplimiento de las acciones necesarias para alcanzar el éxito procesal de cada una de ellas </t>
  </si>
  <si>
    <t xml:space="preserve">La entidad busca contar con personal idoneo en la defensa de los intereses del Distrito Capital </t>
  </si>
  <si>
    <t xml:space="preserve">Que las entidades no entregruen toda la información tecnica necesaria para ejercer una defensa eficaz de las diferentes entidades del sector central </t>
  </si>
  <si>
    <t>Ejercer la representación Judicial y Extrajudicial de la Secretaría Jurídica Distrital y del Sector Central del D.C.. 
Unificar y orientar criterios de representación judicial de la Administración distrital.
Establecer lineamientos y directrices para los Comités de Conciliación.</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</si>
  <si>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</si>
  <si>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a cargo de los abogados de representación jurídica.</t>
  </si>
  <si>
    <t>Fallos adversos al Distrito capital, detrimento patrimonial y sanciones administrativas, fiscales y penales</t>
  </si>
  <si>
    <t>ABOGADO DE REPRESENTACIÓN</t>
  </si>
  <si>
    <t>GESTIÓN DEL TALENTO HUMANO</t>
  </si>
  <si>
    <t>Administrar y coordinar las actividades relacionadas con la vinculación, permanencia y desvinculación de los servidores, contribuyendo al bienestar del personal de la entidad a fin de optimizar la prestación de los servicios.</t>
  </si>
  <si>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</si>
  <si>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</si>
  <si>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*cumplimeinto de las metas establecidad en los Planes POA, PAAC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</si>
  <si>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*Cambios de Gobierno
*Disminución de los recursos para el fucionamiento de la entidad</t>
  </si>
  <si>
    <t>*Administración de persona
*Identificar la situación administrativa que conlleve a la desvinculación del servidor público.</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</si>
  <si>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</si>
  <si>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</si>
  <si>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</si>
  <si>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 xml:space="preserve">1. Pérdida de la imagen institucional.
2. Demandas contra el Estado.
3. Pérdida de confianza en lo público.
4. Investigaciones penales, disciplinarias y fiscales.
5. Detrimento patrimonial.
</t>
  </si>
  <si>
    <t>El Profesional Especializado del Proceso de Talento Humano, soliacitará anualmente a los funcionarios de la Secretaría Jurídica Distrital la declaración de Conflicto de Interes en el aplicativo SIDEAP del DASCD en caso de registarse un conflicto de interes el responsable del seguimiento realizará la verificación del conflicto y determinará las respectivas acciones a realizar, como evidencia los funcionarios remitiran el soporte del registro generado por el SIDEAP a la Dirección de Gestión Corporativa para que el mismo repose en su Historia Laboral, adicionalmente el funcionario delegado contará con la matriz de seguimiento de la entrega de la declaración</t>
  </si>
  <si>
    <t>Pedro Alfonso Mejia Sierra</t>
  </si>
  <si>
    <t>Yomaira Amparo Alarcon</t>
  </si>
  <si>
    <t>CONTROL INTERNO DISCIPLINARIO</t>
  </si>
  <si>
    <t>Proteger la función pública al interior de la entidad, adelantando las actuaciones disciplinarias relacionadas con sus servidores, determinando así la posible responsabilidad frente a la ocurrencia de faltas disciplinarias.</t>
  </si>
  <si>
    <t xml:space="preserve">* 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t>
  </si>
  <si>
    <t xml:space="preserve">* Experticia y conocimiento de los profesionales que contrata la DDAD para la sustanciación de los procesos disciplinarios. 
* Procedimiento disiciplinario que reglamenta las etapas procesales y determina las actividades necesarias de sustanciación. </t>
  </si>
  <si>
    <t xml:space="preserve">1) Debida custodia de los expedientes físicos disciplinarios; 2) aplicación de la Ley  1952 de 2019 (Código General Disciplinario). 3) Un sistema de información disciplinaria -SID-, que permite el registro y seguimiento de las actuaciones disciplinarias en la entidad.
4) Estructura organizacional al interior de la Secretaría Jurídica, que permite dividir los roles dentro de la actuación disciplinaria. </t>
  </si>
  <si>
    <t xml:space="preserve">1) Presiones externas para redireccionar un proceso disciplinario; 2) falta de colaboración por parte de otras dependencias o entidades en el envío de las pruebas decretadas.
3) Emergencias sanitarias que imposibiliten el acceso a los expedientes físicos. </t>
  </si>
  <si>
    <t xml:space="preserve">Adelantar el proceso disciplinario, de conformidad con las etapas procesales descritas en la Ley 1952 de 2019 (Modificada por la Ley 2094 de 2021) y las normas que la modifiquen:
- Evaluar la queja y proyectar el auto respectivo.
- Practicar las pruebas y/o diligencias
ordenadas y proyectar el respectivo auto.
- Dictar auto de sustanciación o de fondo dentro de la actuación disciplinaria. </t>
  </si>
  <si>
    <t>Indebido manejo de la información reservada de los procesos disciplinarios con el fin de favorecer intereses de terceros.</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</si>
  <si>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</si>
  <si>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</si>
  <si>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El director Distrital de Asuntos Disciplinarios cada vez que va a aprobar una decision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t>
  </si>
  <si>
    <t xml:space="preserve"> 
MARÍA PAULA TORRES MARULANDA-directora DDAD</t>
  </si>
  <si>
    <t>GESTION FINANCIERA</t>
  </si>
  <si>
    <t>Programar, gestionar, ejecutar y registrar los recursos financieros y los movimientos contables, para atender las obligaciones contraídas por la Secretaría Jurídica Distrital.</t>
  </si>
  <si>
    <t>Vulnerabilidad de acceso al sistema BOGDATA por el uso de claves que no representan seguridad y que no siguen protocolos de confidencialidad. Manipulación del sistema de una persona diferente al usuario autorizado, por dejar el equipo con la aplicación abierta</t>
  </si>
  <si>
    <t>Monitoreo del aplicativo BOGDATA</t>
  </si>
  <si>
    <t>Personal responsable e idoneo</t>
  </si>
  <si>
    <t>Vulneración de los sistemas de seguridad del aplicativo</t>
  </si>
  <si>
    <t>Registro de información</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</si>
  <si>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</si>
  <si>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</si>
  <si>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Jesús María Montoya M</t>
  </si>
  <si>
    <t>N/A</t>
  </si>
  <si>
    <t xml:space="preserve">GESTIÓN NORMATIVA Y CONCEPTUAL </t>
  </si>
  <si>
    <t>Definir y coordinar la Gestión Jurídica Distrital en materia de actos administrativos y conceptos jurídicos, así como la unidad conceptual en el Distrito.</t>
  </si>
  <si>
    <t xml:space="preserve">1- Desconocimiento de la completitud del marco normativo que emana de diversas ramas  del poder público y entidades públicas de los diferentes ordenes y que tienen incidencia en el proceso de gestión normativa y conceptual. 2- Baja satisfaccion respecto a la remuneracion salarial de los funcionarios. 3-Falta de identidad y /o empatía con la ciudad y la ciudadanía. 4- Falta de actualización respecto a las diferentes tendencias politicas, sociales, económicas, tecnologicas y de la administración.  </t>
  </si>
  <si>
    <t>1-Reconocimiento institucional. 2-Confianza ciudadana. 3-Acompañamiento de entes de control y de la  Oficina de Control Interno</t>
  </si>
  <si>
    <t>1- Experiencia de los funcionarios y colaboradores. 2-Curvas de aprendizaje fundamentadas en la calidad y rapidez de las mismas. 3-Procesos de certificacion y re-certificación de calidad exitosos. 4-Apropiacion de la cultura  de calidad y de los valores de integridad por parte del equipo de la dependencia.</t>
  </si>
  <si>
    <t xml:space="preserve">1-Presion mediática. 2-Presion política o clientelar de actores políticos o poderes económicos. 3-Desconocimiento de la meritocracia como forma optima de administrar el talento humano.  </t>
  </si>
  <si>
    <t xml:space="preserve"> Revisión de legalidad de los actos administrativos y proyección de comentarios a los proyectos de acuerdos Distritales a cargo del profesional.</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</si>
  <si>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</si>
  <si>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Posibilidad de aceptación de dadivas, comisión o cualquier beneficio o ceder ante presión de terceros, por parte de los servidores o colaboradores de la Dirección  para desconocer el marco normativo aplicable en los proyectos de actos administrativos o acuerdos distritales para beneficiar a un tercero.</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</si>
  <si>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</si>
  <si>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 Excepcionalmente: Acta del comité de Doctrina.</t>
  </si>
  <si>
    <t>1) Asistentes administrativos 2) Director/a Distrital de Doctrina y Asunto Normativos</t>
  </si>
  <si>
    <t>Sensibilización</t>
  </si>
  <si>
    <t>Fernando Pachon Piñeros </t>
  </si>
  <si>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correspondientes.Periodicidad: Cada vez que se emite la revisión de legalidad por parte del Director de Doctrina y asuntos Normativos se remite a la Subsecretaría. Evidencia: Memorandos de legalidad- Matriz de Seguimiento a trámites</t>
  </si>
  <si>
    <t>Subsecretario Jurídico</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</si>
  <si>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</si>
  <si>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</si>
  <si>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 xml:space="preserve">1. Ausencia de un equipo multidisciplinario de auditores en la OCI.
2. Ausencia de desarrollo profesional continuo para los auditores de la Oficina de Control Interno, lo cual afecta la capacidad de la Auditoria para atender eficazmente y con calidad los procesos de aseguramiento y consultoría que requiere la entidad.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</si>
  <si>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</si>
  <si>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Los procedimientos y las actividades que realiza la Oficina se encuentran formalmente documentados en el Sistema Integrado
de Gestión de la entidad,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</si>
  <si>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</si>
  <si>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</si>
  <si>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Presiones o motivaciones individuales, sociales o colectivas, que inciten a realizar conductas contrarias al deber ser en la elaboración de los informes de auditoría por parte de los auditores de la OCI.</t>
  </si>
  <si>
    <t>Posibilidad de que se oculte, distorsione o tergiversen hechos o situaciones observadas en la realización de auditorías o seguimientos por parte de los servidores o colaboradores de la Oficina , con el propósito de recibir dádivas o cualquier otro beneficio particular.</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</si>
  <si>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
4. Investigaciones y/o sanciones a los servidores públicos</t>
  </si>
  <si>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</si>
  <si>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Olga Milena Corzo Estepa</t>
  </si>
  <si>
    <t>Luz Dary Polania Salazar</t>
  </si>
  <si>
    <t>GESTIÓN DOCUMENTAL</t>
  </si>
  <si>
    <t>Coordinar el proceso de gestión documental, desde la creación o recepción de los documentos hasta su disposición final, sin importar el soporte de producción, al interior de la Secretaría Jurídica Distrital.</t>
  </si>
  <si>
    <t xml:space="preserve">No se dispone de servicio de vigilancia privada en las instalaciones del Archivo Central de la SJD en el horario comprendido entre las 6:00 p.m. y las 6:00 a.m. de lunes a viernes y durante las 24 horas de los días sábados, domingos y festivos. </t>
  </si>
  <si>
    <t xml:space="preserve">Durante el tiempo en que no se dispone del servicio de vigilancia privada no se permite el ingreso al Archivo Central de la SJD. </t>
  </si>
  <si>
    <t>Se dispone de cámaras de seguridad en el Archivo Central de la SJD durante las 24 horas los 7 días de la semana.</t>
  </si>
  <si>
    <t xml:space="preserve">Presión para la entrega de documentos de archivos sin el cumplimiento de los procedimientos establecidos. </t>
  </si>
  <si>
    <t xml:space="preserve">Crear, generar, tramite, organizar y administrar la documentación producto de las actividades de la SJD, de acuerdo a la TRD y demás instrumentos archivísticos. </t>
  </si>
  <si>
    <t>Hurto, pérdida o eliminación de los documentos de archivo.</t>
  </si>
  <si>
    <t>Posibilidad de recibir o solicitar cualquier dadiva por parte de los servidores o colaboradores del proceso, a fin de hurtar, perder o eliminar  documentos de archivo de la Entidad, para beneficio propio o de un tercero.</t>
  </si>
  <si>
    <t>Afectación de la imagen institucional por la pérdida de la memoria institucional.</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</si>
  <si>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Memorando de solicitud de consulta o préstamo de documentos y Planilla Control Préstamo Documentos.</t>
  </si>
  <si>
    <t xml:space="preserve">Olga Liliana Londoño García, Auxiliar </t>
  </si>
  <si>
    <t>Addily Johanna Cala Castro</t>
  </si>
  <si>
    <t xml:space="preserve">GESTION CONTRACTUAL </t>
  </si>
  <si>
    <t>Gestionar procesos de contratación para la adquisición de bienes y servicios en el marco operacional de la Secretaría Jurídica Distrital.</t>
  </si>
  <si>
    <t xml:space="preserve">Falta de control específico en la construcción de estudios previos </t>
  </si>
  <si>
    <t xml:space="preserve">Existencia de regulación para evitar el direccionamiento de los estudios previos </t>
  </si>
  <si>
    <t xml:space="preserve">Adecuados sistemas de control para la adquisición de bienes y servicios </t>
  </si>
  <si>
    <t xml:space="preserve">Interés indebido en la adjudicación de contratos </t>
  </si>
  <si>
    <t xml:space="preserve">Procesos de Contratación </t>
  </si>
  <si>
    <t xml:space="preserve"> Ofrecimiento de dádivas y/o beneficios para servidor público o un tercero</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</si>
  <si>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</si>
  <si>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</si>
  <si>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El profesional asignado del proceso contractual  revisa  los estudios previos de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 
Como evidencia se deja la base de datos contratación.</t>
  </si>
  <si>
    <t>Gloria Esther Salcedo Tamayo / Profesional Especializado
Catherine Vanegas Solano  / Contratista
María Fernanda Rodriguez Vela / Contratista
Hugo Hernando Aguirre Corrales / Profesional Universitario
Daniela Rodriguez Narvaez / Profesional Universitario
Ingrth Bernal Orjuela / Contratista</t>
  </si>
  <si>
    <t>Daniela Rodriguez Narvaez / Profesional Universitario</t>
  </si>
  <si>
    <t xml:space="preserve">GESTIÓN DE LAS COMUNICACIONES </t>
  </si>
  <si>
    <t>No existe dependencia de Comunicaciones. Falta articulacion y cohesion con profesionales de la Comunicación (corporativa, planeacion y despacho) y el diseño para la generacion de contenidos institucionales. 
Ausencia de profesionales en el proceso ante la demanda de  solcitudes y productos comunicacinales a generar.
No se cuenta equipos físicos para el desarrollo de actividades comunicaciones (hardware, software, cámaras, equipo de grabación)
No se cuenta con presupuesto para ejecutar actividades en comunicación
Falta  de capacitación a periodistas y porductores.
No se cuenta con plan de medios para posicionamiento de la imagen.</t>
  </si>
  <si>
    <t>Reconocimiento positivo de la entidad  a nivel distrital y/o nacional.
Posicionamiento como ente rector de asuntos jurídicos en el Distrito Capital.
Relacionamiento con grupos de interés y partes interesadas
Relacionamiento con medios de comunicación
Monitoreo constante en  Medios para saber que se habla y como se habla de la Alcaldía y de la Entidad.                                                          Relacionamiento y articulación con oficnas de comunicación  de entidades distritales para la promoción de campañas en canales internos (campañas de sinergia distrital).</t>
  </si>
  <si>
    <t>Se cuenta con Plan de   Comunicaciones
-      Se cuenta con medios internos     de divulgación ( Intranet,  	correo y Boletín Interno)
Se Gestiona en su totalidad las necesidades de comunicación,
Se cuenta con profesionales calificados en el tema.
Se realiza seguimiento constante  a las necesitades y actividades de comunicación. -Se tiene identificado riesgo de gestíon del proceso para evitar su materialización.</t>
  </si>
  <si>
    <t>Perdida de reputación al no realizar actividades comunicacionales: información errada, sin veracidad
Uso inadecuado de imagen corporativa.
No tener relacionamiento con medios de comunicación permanente.
Chismes y Rumores
No exista un relacionamiento constante y adecuado con grupos de interés y partes interesadas.
No atender solicitudes y peticiones de medios de comunicación
Noticias negativas en medios. Negativa al publicar en canales externos, sobre ciertos temas..</t>
  </si>
  <si>
    <t>Difundir y divulgar información de interés para los públicos interno y externo. Campañas de Comunicación Interinsitucional.</t>
  </si>
  <si>
    <t>Deficiencia en el  control y seguimiento a cada una de las solicitudes y tipologías de las publicaciones con destino a los grupos de interés.Ausencia de controles previos de la información por parte de las dependencias.</t>
  </si>
  <si>
    <t>Posibilidad de modificar o alterar   información que va ser divulgada,  por parte del servidor o contratista que ejerza la labor, con el  fin de ocultar, manipular  u omitir   informacion relevante   para  beneficiar  a un tercero.</t>
  </si>
  <si>
    <t>Pérdida de imagen Institucional. Investigaciones disciplinarias Grupos de interés desinformados.</t>
  </si>
  <si>
    <t>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</si>
  <si>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 xml:space="preserve">Luz Estella Moreno/Profesional Universitario </t>
  </si>
  <si>
    <t>Luz Estella Moreno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</si>
  <si>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</si>
  <si>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Personal nuevo en la elaboración de informes</t>
  </si>
  <si>
    <t>seguimiento por entes de control y ciudadanñia
Lineamientos en presentación de Informes claros</t>
  </si>
  <si>
    <t>Cultura de reporte de información</t>
  </si>
  <si>
    <t>nueva reglamentación o cambios en la reglamentación actual</t>
  </si>
  <si>
    <t>Elaborar el Plan Operativo
Anual - POA, compuesto
por los Planes de Gestión y
Plan de Acción de la
Entidad.</t>
  </si>
  <si>
    <t>Deficiencia en la revisión de la información presentada por las áreas y del informe de gestión y resultados consolidado</t>
  </si>
  <si>
    <t>Posibilidad de aceptar dádivas o comisiones por parte de los servidores y/o contratistas que participan en la elaboración, consolidación y publicación de los Informes de Gestión, con el fin de ocultar la realidad respecto a los resultados obtenidos con relación a la planeación institucional, las metas y los proyectos de inversión,  para beneficio propio o de un tercero.</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</si>
  <si>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</si>
  <si>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Angie Jara - Contratista</t>
  </si>
  <si>
    <t>Revisión, consolidación y
seguimiento del Plan
Anticorrupción y de
Atención al Ciudadano –
PAAC.</t>
  </si>
  <si>
    <t xml:space="preserve">Deficiencia en la revisión de la información presentada por las áreas para la rendición de cuentas </t>
  </si>
  <si>
    <t>Posibilidad de recibir cualquier dádiva por parte de los servidores y/o colaboradores del proceso para omitir o alterar información en el proceso de rendición de cuentas, para beneficio propio o de un tercero</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</si>
  <si>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</si>
  <si>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Víctor Murillo - Profesional</t>
  </si>
  <si>
    <t xml:space="preserve">GESTION ADMINISTRATIVA </t>
  </si>
  <si>
    <t xml:space="preserve">1. No disponer  de los suficientes recursos economicos, humanos, tecnicos, tecnologícos y fisicos  para la prestación de los servicios administrativos a las distintas dependencias que componen la entidad.  </t>
  </si>
  <si>
    <t xml:space="preserve">
1. Alianzas interinstitucionales para capacitar al recurso  humano  en temas presupuestales, contables, administrativos, contractuales, de planeación, transparencia, código disciplinario que conlleva a fortalecer al talento humano en el ejercicio de sus funciones. . </t>
  </si>
  <si>
    <t xml:space="preserve">1. Planeación presupuestal .  
2. Talento humano capacitado y con experiencia. 
3. Equipos tecnológicos.
Mobiliario propio .
4. Control de los bienes recibidos por la entidad a cualquier tiítulo. 
5. Aplicación de la normativa vigente  aplicable a cada uno de los procedimientos  de los procesos de la Direcciónn de Gstión Corporativa.   
6. Conocimiento  y experiencia   de los servidores  publicos en el manejo de recursos públicos y administración de servicios administrativos.
6.  Disposición de herramientas informáticas para el manejos de los bienes de la entidad  y  de los serviicios administrativos                    </t>
  </si>
  <si>
    <t xml:space="preserve">1. Decisiones administrativas  del orden naional o distrital que afecten el  presupuesto para el PAA  programado (reducción), o la planeación para los procesos de contratación. 
2..Declaratoria desierta  de los procesos de contratación  para la adquisición de bienes y servicios  que adelante el proceso Gestión Admiinistativa.
3.  Eventos de la naturaleza  o de salud pública fuera del control de  la entidad  o del contratista que impiden continuar con la ejecución del contrato temporal o definitivamente. </t>
  </si>
  <si>
    <t>Constituir la caja menor y ejecutar los recursos de conformidad con lo dispuesto en las normas legales vigentes  en la materia</t>
  </si>
  <si>
    <t xml:space="preserve">Talento humano </t>
  </si>
  <si>
    <t>Abuso de confianza del funcionario a quien se le confían y entregan los recursos económicos para su administración.</t>
  </si>
  <si>
    <t>Posibilidad de tomar los recursos  económicos de la Caja Caja Menor  por parte  del  responsable operativo  de la misma, desviando los recursos públicos para beneficio propio  o de terceros</t>
  </si>
  <si>
    <t>No disponer de los recursos económicos  para atender las necesidades de adquisición de bienes y servicios de la entidad.     Investigaciones disciplinarias.</t>
  </si>
  <si>
    <t>Improbable</t>
  </si>
  <si>
    <t>El profesional  asignado del proceso Gestión financiera, de manera mensual, realiza un arqueo a la caja menor  mediante del  cotejo de la información física frente a la información  registrada en bancos y en  libros.   De encontrar alguna observación lo evidencian en el formato de arqueo de la Caja Menor. 
Se deja como evidencia el arqueo de la caja menor firmado por las partes intervinientes.</t>
  </si>
  <si>
    <t xml:space="preserve">ADRIANA PATRICIA GUZMÁN </t>
  </si>
  <si>
    <t>Adriana Patricia Guzman Contreras / Profesional Especializado</t>
  </si>
  <si>
    <t xml:space="preserve">
Promover la comunicación institucional en la Secretaría Jurídica Distrital a través de estrategias de divulgación y difusión de información a las partes interesadas (público interno,  externo e  interinstitucional).</t>
  </si>
  <si>
    <t xml:space="preserve">
Dirigir, coordinar y controlar al interior de la Secretaría, la ejecución de los programas y actividades relacionadas con los asuntos de carácter administrativo de conformidad con las disposiciones vigentes.</t>
  </si>
  <si>
    <t xml:space="preserve">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dias,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
</t>
  </si>
  <si>
    <t>Evidencia de sensibilización</t>
  </si>
  <si>
    <t>Matriz de seguimiento</t>
  </si>
  <si>
    <t>Hoover Hernan Valencia</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</si>
  <si>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pondra en conocimento de la Dirección Distrital de Asuntos Disciplinarios para la de su competencia</t>
  </si>
  <si>
    <t>Responsable: Técnico Operativo 
Periodicidad: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t>
  </si>
  <si>
    <t xml:space="preserve">Seguimiento efectuado </t>
  </si>
  <si>
    <t>Socialización</t>
  </si>
  <si>
    <t>Jornada de sensibilización</t>
  </si>
  <si>
    <t xml:space="preserve">Soportes de divulgación </t>
  </si>
  <si>
    <t>Soportes de socialización</t>
  </si>
  <si>
    <t>Memorando generado</t>
  </si>
  <si>
    <t>Divulgación efectuada</t>
  </si>
  <si>
    <t>Sensibilizar al servidor autorizado para el manejo operativo de la caja menor, en la normativa aplicable y las consecuencias de no dar cumplimiento a lo previsto en ellas. 
Ejecutar en: febrero y agosto.</t>
  </si>
  <si>
    <t>(Número de sensibilizaciones realizadas / Número de sensibilizaciones programadas)* 100</t>
  </si>
  <si>
    <t>(Número de seguimientos realizados /Número de seguimientos programados)*100</t>
  </si>
  <si>
    <t>(Número de charlas realizadas /Número de charlas programadas)*100</t>
  </si>
  <si>
    <t>(Número de piezas de comunicación publicadas/ Número de piezas de comunicación planificadas)*100</t>
  </si>
  <si>
    <t>(Número de socializaciones efectuadas/Número de socializaciones programadas)*100</t>
  </si>
  <si>
    <t>(Número de sensibilizaciones efectuadas/número de sensibilizaciones programadas)*100</t>
  </si>
  <si>
    <t>(Número de sensibilizaciones realizadas/Número de sensibilizaciones programadas)* 100</t>
  </si>
  <si>
    <t>(Número de piezas difundidas / Número de piezas programadas)*100</t>
  </si>
  <si>
    <t>(Número de piezas comunicacionales divulgadas/ Número de piezas comunicacionales programadas)*100</t>
  </si>
  <si>
    <t>(Número de memorandos socializados/Número de memorandos programados)*100</t>
  </si>
  <si>
    <t>(Número de sensibilizaciones efectuadas/Número de sensibilizaciones programadas)*100</t>
  </si>
  <si>
    <t>(Número de divulgaciones efectuadas /Número de divulgaciones programadas)*100</t>
  </si>
  <si>
    <t>Pieza comunicacional divulgada</t>
  </si>
  <si>
    <t>Soportes de pieza divulgada</t>
  </si>
  <si>
    <t>Realizar seguimiento trimestral a las solicitudes de los certificados de inspección vigilancia y control, en especial a la entrada y salida de estos y su tiempo de elaboración.
Ejecutar en: marzo, junio y septiembre.</t>
  </si>
  <si>
    <t>(Número de seguimientos efectuados / Número de seguimientos programados)* 100</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</si>
  <si>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</si>
  <si>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</si>
  <si>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 la programación de las capacitaciones a través de una base de datos en las cuales se relacionen los funcionarios que participan en las mismas.
Ejecutar en: marzo, junio, septiembre y diciembre</t>
  </si>
  <si>
    <t>(Número de seguimientos efectuados/ Número de seguimientos programados)* 100</t>
  </si>
  <si>
    <t>Realizar seguimientos trimestrales al estado de los procesos de alto impacto para el Distrito Capital. 
Ejecutar en: marzo, junio, septiembre y diciembre.</t>
  </si>
  <si>
    <t>Realizar dos charlas  sobre conflicto de interés e informar sobre la declaración que los funcionarios deben efectuar anualmente. 
Ejecutar en: mayo y septiembre.</t>
  </si>
  <si>
    <t>Realizar seis piezas comunicacionales, asociadas con el código de Integridad y la Declaración de Conflicto de Interés y divulgar a través de canales internos de la entidad.
Ejecutar en: febrero, abril, junio, agosto, octubre y noviembre.</t>
  </si>
  <si>
    <t xml:space="preserve">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t>
  </si>
  <si>
    <t>(Número de sensibilizaciones programas/Número de sensibilizaciones realizadas)*100</t>
  </si>
  <si>
    <t>Socializar cada seis meses a los usuarios los lineamientos y/o recomendaciones sobre los aspectos que se deben tener en cuenta para el uso seguro del sistema y manejo de claves que no representen vulnerabilidad.
Ejecutar en: junio y diciembre.</t>
  </si>
  <si>
    <t>Socializar del Código de Integridad de la Secretaría Jurídica Distrital, a los funcionarios y colaboradores de la Dirección de Doctrina y asuntos Normativos lo cual se llevará a cabo una vez por semestre.
Ejecutar en: abril y noviembre.</t>
  </si>
  <si>
    <t>Realizar memorando electrónico que incluya recomendaciones y/o indicaciones para el desarrollo del espacio principal de rendición de cuentas.
Ejecutar entre: julio y agosto</t>
  </si>
  <si>
    <t>Realizar jornadas de sensibilización relacionadas con conflicto de interés, 2310300-OT-01 Código de ética para el ejercicio de la auditoría interna y demás instrumentos del proceso de evaluación independiente.
Ejecutar entre: febrero y noviembre.</t>
  </si>
  <si>
    <t>Difundir  piezas comunicacionales sobre los lineamientos establecidos en el procedimiento para el préstamo y consulta de expedientes.
Ejecutar en: abril, agosto y noviembre.</t>
  </si>
  <si>
    <t>Promover y divulgar el cumplimiento de los deberes, obligaciones y responsabilidades a los servidores públicos de la SJD frente a la elaboración de documentos previos en el proceso contractual. 
Ejecutar en: marzo, mayo, agosto y octubre.</t>
  </si>
  <si>
    <t>Divulgar a través de piezas comunicacionales, la importancia de generar información con destino a los grupos de interés, basada en evidencia que asegure su veracidad.
Ejecutar en: marzo, junio y septiembre.</t>
  </si>
  <si>
    <t>Implementar  pieza comunicacional orientada a divulgar recomendaciones claves para asegurar la presentación de información veraz y realizar las divulgaciones a través de reunión de gestores y boletín institucional.
Ejecutar en: marzo, junio y septiembre.</t>
  </si>
  <si>
    <t>Pedro Alfonso Mejia Sierra.</t>
  </si>
  <si>
    <t>Soportes de charla realizada</t>
  </si>
  <si>
    <t>GESTIÓN JURIDICA</t>
  </si>
  <si>
    <t>- Falta de compromiso por parte de algunos servidores o colaboradores generando insatisfacción en los equipos de trabajo.</t>
  </si>
  <si>
    <t>- Continuidad del fortalecimiento de la unidad normativa y conceptual y prevención de daño antijurídico de las entidades del distrito mediante la continuidad en la generación y publicación de estudios especializados.</t>
  </si>
  <si>
    <t>- Las políticas y lineamientos jurídicos entregados por la entidad han sido bien recibidos y generan confianza en las partes interesadas.</t>
  </si>
  <si>
    <t>- Permanente actualización de la normatividad del orden nacional con repercusión directa sobre las diferentes entidades del Distrito Capital, espacialmente los programas y proyectos de la entidad.</t>
  </si>
  <si>
    <t>Afectación reputacional: en cuanto a que la Secretaría Jurídica Distrital perdería credibilidad ante las entidades distritales</t>
  </si>
  <si>
    <t>GESTION TIC</t>
  </si>
  <si>
    <t>Falta de presupuesto que permita a la OTIC adquirir mejores herramientas tecnológicas para fortalecer la gestión de la capacidad y el desempeño de la infraestructura tecnológica</t>
  </si>
  <si>
    <t>La SECRETARÍA JURÍDICA DISTRITAL como entidad pública, implementa de manera sistemática y coordinada, la Estrategia de Gobierno Digital y Seguridad Digital de MinTIC.</t>
  </si>
  <si>
    <t>Personal altamente calificado, rigurosidad técnica y con habilidades de liderazgo.</t>
  </si>
  <si>
    <t xml:space="preserve">Mantenerse actualizado con herramientas tecnológicas que fortalecen la gestión de la capacidad, desempeño y seguridad de la infraestructura tecnológica de la Secretaría Jurídica Distrital. </t>
  </si>
  <si>
    <t>Administrar las herramientas, las bases de datos, la plataforma tecnológica de información y comunicaciones de la Secretaría Jurídica Distrital.</t>
  </si>
  <si>
    <t>Ausencia de mecanismos de seguridad que facilite el acceso no autorizado y/o indebido a los sistemas de información para el uso no apropiado de la información contenida en los sistemas en favorecimiento propio o de un tercero</t>
  </si>
  <si>
    <t>No inactivación de usuarios y claves luego del retiro de funcionarios o en periodo de vaciones. Uso no autorizado de accesos no asignados o suplantación de identidad</t>
  </si>
  <si>
    <t>Afectación reputacional: La ausencia de mecanismos de seguridad que facilite el acceso no autorizado podría generar pérdida de información de la entidad lo cual afecta la imagen y reputación del proceso de Gestión TIC</t>
  </si>
  <si>
    <t>Daniel Suescún
Leonardo Santos</t>
  </si>
  <si>
    <t>El grupo de infraestructura y sistemas misionales de la OTIC, de manera trimestral, verifican las políticas de control de acceso a redes y servicios de red, a si mismo el acceso de los usuarios a los diferentes sistemas de información de la entidad, mediante el seguimiento a los perfiles asignados a los usuarios de los servicios de tecnologia y a los sistemas de información. La evidencia de la actividad está en el reporte de usuarios con sus respectivos perfiles.  En caso de encontrar alguna observación se solicita al área reponsable de los usuarios las explicaciones a las que haya lugar. Como evidencia se deja memorando de solicitud de revisión y depuración de usuarios  a las áreas misionales y de apoyo así como la matriz de evaluación de los roles y perfiles realizado por el área de infraestructura.</t>
  </si>
  <si>
    <t>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t>
  </si>
  <si>
    <t>Seguimientos</t>
  </si>
  <si>
    <t>(Número de seguimientos   efectuados / Numero de seguimientos Programados)*100</t>
  </si>
  <si>
    <t>Leonardo Santos Chacón</t>
  </si>
  <si>
    <t xml:space="preserve">Proyectar políticas o lineamientos que permitan la articulación jurídica distrital en materia de contratación estatal, gestión judicial, prevención de daño antijurídico y
representación judicial y extrajudicial </t>
  </si>
  <si>
    <t>No aplica</t>
  </si>
  <si>
    <t>Presión de terceros a los servidores o colaboradores del proceso, para omitir la asignación o elaboración de lineamientos</t>
  </si>
  <si>
    <t>Posibilidad de omitir la elaboración de lineamientos distritales, por parte de los servidores o colaboradores, para beneficiar a un gremio, sector y/o comunidad.</t>
  </si>
  <si>
    <t>El Director/a, de la Direccion Distrital de Politica Jurídica, cada vez que se requiera,  realiza el seguimiento a los compromisos asumidos en las instancias de coordinación, a través de los Subcomités de Autocontrol,  con el fin de asignar el resposable y verificar la elaboración de lineamientos solicitados.
En caso de evidenciar retraso en la elaboración de los lineamientos, define tiempos de entrega. Como evidencia se deja las actas del Subcomité de Autocontrol.</t>
  </si>
  <si>
    <t xml:space="preserve">Andrés Felipe Cortés Restrepo </t>
  </si>
  <si>
    <t>Realizar el registro y control de los compromisos asumidos en las instancias de coordinación, en el formulario instancias.
Ejecutar en: abril, julio y octubre.</t>
  </si>
  <si>
    <t>Reportes de registro de los compromisos</t>
  </si>
  <si>
    <t>Número de reportes de registro de los compromisos</t>
  </si>
  <si>
    <t xml:space="preserve">Iam Alexander Ojeda </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</si>
  <si>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</si>
  <si>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</si>
  <si>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Posibilidad de accesos no autorizados y/o indebidos a los sistemas de información,  por parte de los servidores y colaboradores, con el fin de dar uso no apropiado a la información contenida en los sistemas para favorecimiento propio o de un tercero.</t>
  </si>
  <si>
    <t>ANÁLSIS PESTEL</t>
  </si>
  <si>
    <t>POLÍTICO</t>
  </si>
  <si>
    <t>ECONÓMICO</t>
  </si>
  <si>
    <t>SOCIAL</t>
  </si>
  <si>
    <t>TECNOLÓGICO</t>
  </si>
  <si>
    <t>ECOLÓGICO - AMBIENTAL</t>
  </si>
  <si>
    <r>
      <t xml:space="preserve">La Secretaría Jurídica Distrital </t>
    </r>
    <r>
      <rPr>
        <sz val="12"/>
        <color theme="1"/>
        <rFont val="Calibri"/>
        <family val="2"/>
        <scheme val="minor"/>
      </rPr>
      <t xml:space="preserve">definió su contexto estratégico desde un modelo </t>
    </r>
    <r>
      <rPr>
        <sz val="12"/>
        <color rgb="FF000000"/>
        <rFont val="Calibri"/>
        <family val="2"/>
        <scheme val="minor"/>
      </rPr>
      <t>que permite identificar los retos institucionales y administrativos tanto externos como internos. En el análisis externo, la Secretaría utilizó la herramienta PESTEL, la cual es apta para identificar las fuerzas macro (externas) que afectan a una organización.</t>
    </r>
  </si>
  <si>
    <r>
      <t xml:space="preserve">·       </t>
    </r>
    <r>
      <rPr>
        <sz val="12"/>
        <color rgb="FF000000"/>
        <rFont val="Calibri"/>
        <family val="2"/>
        <scheme val="minor"/>
      </rPr>
      <t>Cambios de gobierno entre nación y los territorios o municipios que conlleven a modificaciones estructurales de planes de desarrollo, generando en ocasiones escenarios que riñen entre sus fines o propósitos.</t>
    </r>
  </si>
  <si>
    <r>
      <t xml:space="preserve">·       </t>
    </r>
    <r>
      <rPr>
        <sz val="12"/>
        <color rgb="FF000000"/>
        <rFont val="Calibri"/>
        <family val="2"/>
        <scheme val="minor"/>
      </rPr>
      <t>Se puede ver afectada la gestión pública cuando hay diferencias entre los partidos políticos que administran la nación y el Distrito Capital.</t>
    </r>
  </si>
  <si>
    <r>
      <t xml:space="preserve">·       </t>
    </r>
    <r>
      <rPr>
        <sz val="12"/>
        <color rgb="FF000000"/>
        <rFont val="Calibri"/>
        <family val="2"/>
        <scheme val="minor"/>
      </rPr>
      <t>Composición del Concejo del Distrito Capital con mayoría de la oposición puede afectar la ejecución del plan de gobierno del mandatario electo.</t>
    </r>
  </si>
  <si>
    <t>·       Desde la perspectiva económica, la Secretaría Jurídica Distrital se ve afectada principalmente por la asignación de partidas presupuestales que provienen de los recursos propios del Distrito Capital.</t>
  </si>
  <si>
    <t>·       Redistribución del presupuesto en los escenarios de aprobación de los recursos para la entidad que se generan ante el Concejo de Bogotá.</t>
  </si>
  <si>
    <t>·       Bajo nivel de recaudo en los impuestos distritales, que deriven en una asignación de cuota presupuestal inferior a lo presupuestado para la Entidad.</t>
  </si>
  <si>
    <r>
      <t xml:space="preserve">·       </t>
    </r>
    <r>
      <rPr>
        <sz val="12"/>
        <color rgb="FF000000"/>
        <rFont val="Calibri"/>
        <family val="2"/>
        <scheme val="minor"/>
      </rPr>
      <t>La Secretaría Jurídica Distrital ha logrado caracterizar a sus usuarios y grupos de valor con el fin de conocer y satisfacer sus necesidades, lo cual ha permitido una interacción directa con los mismos.</t>
    </r>
  </si>
  <si>
    <r>
      <t xml:space="preserve">·       </t>
    </r>
    <r>
      <rPr>
        <sz val="12"/>
        <color rgb="FF000000"/>
        <rFont val="Calibri"/>
        <family val="2"/>
        <scheme val="minor"/>
      </rPr>
      <t>Socialmente, los actos administrativos suscritos por el mandatario distrital impactan positivamente ajustándose a la legalidad y a al servicio del bien común. Así mismo, pueden afectar negativamente a los grupos poblacionales de la ciudad generando protestas sociales en algunos casos.</t>
    </r>
  </si>
  <si>
    <r>
      <t xml:space="preserve">·       Con ocasión de la pandemia generada por el COVID-19, la Entidad se ha obligado a implementar medidas restrictivas que se traducen en un fuerte impacto sobre la actividad de operación, tanto de la Entidad como de la ciudad. Es así, que en el marco del enfoque misional se han generado los bienes y servicios, adaptándonos a mecanismos virtuales y tecnológicos para darle cumplimiento al que hacer institucional. </t>
    </r>
    <r>
      <rPr>
        <u/>
        <sz val="12"/>
        <color rgb="FF008080"/>
        <rFont val="Calibri"/>
        <family val="2"/>
        <scheme val="minor"/>
      </rPr>
      <t>Dichas implementaciones aún son utilizadas en la entidad debido a sus buenos resultados.</t>
    </r>
  </si>
  <si>
    <t>·       La expansión de las herramientas tecnológicas de la información y comunicación, han impuesto cambios en la conducta de los servidores y colaboradores de la Entidad, lo que ha implicado el desarrollo de nuevos paradigmas organizacionales. Esto apunta a la transformación de las formas convencionales de gestión y les abren paso a nuevos mecanismos de interacción con los usuarios y partes interesadas.</t>
  </si>
  <si>
    <t>·       Cambio climático: Debido a que cada día hay más preocupación por parte de las instancias gubernamentales de reducir los impactos ambientales, la Administración ha generado actos regulatorios para beneficio de la ciudad. Estos mismos son adoptados por la Secretaría Jurídica Distrital.</t>
  </si>
  <si>
    <t>·       La ciudad está en constante cambio en materia normativa, lo cual requiere de actos regulatorios que logren armonía social, económica y satisfacción de la ciudadanía.</t>
  </si>
  <si>
    <t>·       La administración distrital debe adaptarse a todos los cambios jurídicos emitidos por el nivel nacional que tienen impacto en Bogotá D.C.</t>
  </si>
  <si>
    <t>ANÁLSIS DOFA</t>
  </si>
  <si>
    <t>INTERNO</t>
  </si>
  <si>
    <t>DEBILIDADES</t>
  </si>
  <si>
    <t>FORTALEZAS</t>
  </si>
  <si>
    <t>Talento Humano:</t>
  </si>
  <si>
    <t>- Rotación permanente del recurso humano que podría generar en la entidad fuga de conocimiento.</t>
  </si>
  <si>
    <t xml:space="preserve">- La planta de personal es insuficiente para las acciones administrativas y misionales que requiere desarrollar la Entidad </t>
  </si>
  <si>
    <t>- El conocimiento adquirido por parte del recurso humano en las diferentes capacitaciones no siempre es socializado al interior de los equipos de trabajo.</t>
  </si>
  <si>
    <t xml:space="preserve">Clima organizacional: </t>
  </si>
  <si>
    <t xml:space="preserve">Recursos tecnológicos: </t>
  </si>
  <si>
    <t>- Falta de conocimiento y apropiación de los funcionarios en el uso del aplicativo SMART y demás plataformas tecnológicas de la Entidad.</t>
  </si>
  <si>
    <t>- Desactualización de la plataforma tecnológica y ausencia de equipos físicos en algunos procesos de la Entidad lo cual dificulta el flujo de operación eficiente</t>
  </si>
  <si>
    <t>Direccionamiento:</t>
  </si>
  <si>
    <t>- El modelo de gestión Jurídica implementado orienta a las entidades del distrito hacia una operación más preventiva y eficiente gracias a su enfoque sistémico.  </t>
  </si>
  <si>
    <t xml:space="preserve">- La entidad dispone de un plan Estratégico del Talento Humano que articula los diferentes programas (Seguridad y salud en el trabajo, capacitación, bienestar, incentivos) para facilitar las rutas de la felicidad, el crecimiento, el servicio, la calidad y análisis de datos </t>
  </si>
  <si>
    <t>- Los temas que se abordan en las capacitaciones son pertinentes a la misionalidad de la entidad y a las exigencias de carácter administrativo.</t>
  </si>
  <si>
    <t>- La Secretaría Jurídica Distrital viene fortaleciendo la Gestión del Conocimiento y la Innovación al interior de la entidad.</t>
  </si>
  <si>
    <t>- El talento humano estableció los valores que guían a los servidores en la gestión de la Secretaría y articulándolos con los valores de la nación.</t>
  </si>
  <si>
    <t>Recursos físicos:</t>
  </si>
  <si>
    <t xml:space="preserve">- Adecuación de espacios físicos y puestos de trabajo, encaminados al mejoramiento de las condiciones de trabajo, ergonomía e higiene postural de los servidores, sumado a la instalación de sistema contra incendios. </t>
  </si>
  <si>
    <t>Gestión de Atención al Ciudadano:</t>
  </si>
  <si>
    <t>- Como iniciativa incluyente, la Entidad cuenta con contenidos básicos en lenguaje de señas, lo anterior, articulando las iniciativas definidas en la Política Pública de Discapacidad.</t>
  </si>
  <si>
    <t>- Actualización de la página web de la entidad cumpliendo los lineamientos establecidos por el MINTIC en el marco de la Ley de Transparencia y Acceso a la Información Pública.</t>
  </si>
  <si>
    <t>Recursos tecnológicos:</t>
  </si>
  <si>
    <t>- Actualmente se encuentra el sistema integrado de información LEGALBOG, que tiene como propósito unificar y optimizar la operación de los procesos misionales y sus flujos de información. Así mismo, ha permitido la partición de la ciudadanía en la elaboración de actos administrativos.</t>
  </si>
  <si>
    <t>- Disposición de un Data Center para uso exclusivo de la entidad, así como Equipos de cómputo dispuestos para facilitar el desarrollo de actividades de los funcionarios, así como el cumplimiento a las directrices impartidas por el MINTIC. Soporte técnico remoto para apoyar a los funcionarios y contratistas que se encuentran trabajando desde sus casas.</t>
  </si>
  <si>
    <t>Recursos Financieros:</t>
  </si>
  <si>
    <t>- La asignación de recursos a la entidad ha sido adecuada a los requerimientos del presupuesto de funcionamiento y los proyectos de inversión que se encuentran aprobados a la fecha.</t>
  </si>
  <si>
    <t>Operación de Procesos:</t>
  </si>
  <si>
    <t>- Implementación de compras públicas sostenibles en todas las etapas del proceso de gestión Contractual, contribuyendo a la reducción de los costos ambientales en la contratación pública en coherencia con los objetivos de desarrollo sostenible.</t>
  </si>
  <si>
    <t>EXTERNO</t>
  </si>
  <si>
    <t>OPORTUNIDADES</t>
  </si>
  <si>
    <t>AMENAZAS</t>
  </si>
  <si>
    <r>
      <t>Partes Interesadas</t>
    </r>
    <r>
      <rPr>
        <sz val="10"/>
        <color rgb="FF000000"/>
        <rFont val="Verdana"/>
        <family val="2"/>
      </rPr>
      <t xml:space="preserve">: </t>
    </r>
  </si>
  <si>
    <t>Abordar nuevos actores:</t>
  </si>
  <si>
    <t>- El enfoque jurídico que tiene la Entidad, debe ser compartido con la academia, quienes como partes interesadas requieren insumos para la investigación y fortalecimiento de la actividad jurídica en el ámbito de ciudad, así como el acceso a herramientas tecnológicas de información de interés, a saber, la compilación Normativa del Régimen Legal de Bogotá, los procesos judiciales en el Distrito Capital y el comportamiento de las Entidades Sin Ánimo de Lucro.</t>
  </si>
  <si>
    <t>Político:</t>
  </si>
  <si>
    <t>- Tensiones políticas generadas por la configuración de los partidos que hacen parte de la bancada de gobierno en el Concejo de Bogotá.</t>
  </si>
  <si>
    <t>Ambiental:</t>
  </si>
  <si>
    <t>- Sanciones administrativas por incumplimiento de la normatividad ambiental tanto del orden nacional como distrital aplicables a la entidad e incumplimiento de los requerimientos de los entes de control</t>
  </si>
  <si>
    <t xml:space="preserve">Social </t>
  </si>
  <si>
    <t>- Ubicación de la Entidad en zona de alto impacto por presencia de constantes marchas, manifestaciones sociales y otros eventos que generan aglomeración de personas y/o desestabilización del orden público</t>
  </si>
  <si>
    <t xml:space="preserve">Legal </t>
  </si>
  <si>
    <r>
      <t xml:space="preserve">Los 17 procesos de la entidad operan de manera estandarizada a través de   procedimientos, controles, manuales y guías debidamente documentados facilitando que su funcionamiento se realiza bajo condiciones controladas, en donde también se incluyó ejercicio de caracterización de grupos de interés. La Entidad </t>
    </r>
    <r>
      <rPr>
        <u/>
        <sz val="10"/>
        <rFont val="Verdana"/>
        <family val="2"/>
      </rPr>
      <t xml:space="preserve">mantiene </t>
    </r>
    <r>
      <rPr>
        <sz val="10"/>
        <rFont val="Verdana"/>
        <family val="2"/>
      </rPr>
      <t>su certificado de calidad en la norma ISO 9001:2015.</t>
    </r>
  </si>
  <si>
    <r>
      <t>- Robustez en el ejercicio de caracterización de usuarios y grupos de interés permitiendo conocer necesidades y expectativas de las partes interesadas</t>
    </r>
    <r>
      <rPr>
        <u/>
        <sz val="10"/>
        <rFont val="Verdana"/>
        <family val="2"/>
      </rPr>
      <t xml:space="preserve"> así como su enfoque</t>
    </r>
    <r>
      <rPr>
        <sz val="10"/>
        <rFont val="Verdana"/>
        <family val="2"/>
      </rPr>
      <t>.</t>
    </r>
  </si>
  <si>
    <r>
      <t>- El trabajo en casa ha sido efectivo y se ha logrado el cumplimiento de metas y objetivos de la entidad ya que el talento humano se ha adaptado a los nuevos cambios, también se ha implementado el teletrabajo con excelentes resultados y la entidad espera ampliar dicha modalidad para beneficio de los servidores.</t>
    </r>
    <r>
      <rPr>
        <strike/>
        <sz val="10"/>
        <rFont val="Verdana"/>
        <family val="2"/>
      </rPr>
      <t>.</t>
    </r>
  </si>
  <si>
    <t>·       Año de elecciones en el Distrito para elegir Alcalde y Concejales, lo cual implica cierre del Plan Distrital de Desarrollo actual e inicio de la construcción del próximo plan como hoja de ruta del gobierno electo.</t>
  </si>
  <si>
    <t>·       Políticas de austeridad en el gasto que disminuyen los recursos para los diferentes proyectos de inversión.</t>
  </si>
  <si>
    <r>
      <t>·       Salud pública: Debido a las enseñanzas que dejó la pandemia del COVID-19, la entidad ha implementado protocolos de bioseguridad con el fin de disminuir la propagación de</t>
    </r>
    <r>
      <rPr>
        <strike/>
        <sz val="12"/>
        <rFont val="Calibri"/>
        <family val="2"/>
        <scheme val="minor"/>
      </rPr>
      <t>l</t>
    </r>
    <r>
      <rPr>
        <sz val="12"/>
        <rFont val="Calibri"/>
        <family val="2"/>
        <scheme val="minor"/>
      </rPr>
      <t xml:space="preserve"> virus y enfermedades entre los servidores, colaboradores y grupos de interés.</t>
    </r>
  </si>
  <si>
    <t>NO</t>
  </si>
  <si>
    <t xml:space="preserve">SI </t>
  </si>
  <si>
    <t xml:space="preserve">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 </t>
  </si>
  <si>
    <t>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Evidencia: Informes - Relación de los procesos de alto impacto que se encuentran en seguimiento.</t>
  </si>
  <si>
    <t>Se alimenta, se revisa y se hace seguimiento a la programación de las capacitaciones que son solicitadas por las diferentes entidades a través de la base de datos</t>
  </si>
  <si>
    <t>Se realiza seguimiento y acompañamiento al estado y desarrollo de los procesos de alto impacto para el Distrito Capital, por parte de Dirección.</t>
  </si>
  <si>
    <t>Doris Silva Garcia / Auxiliar Administrativo</t>
  </si>
  <si>
    <t>Jesús María Montoya
Profesional Especializado</t>
  </si>
  <si>
    <t>Se validó que todos los tramites de proyectos de actos administrativos y acuerdos Distritales hayan sido objeto de control por parte del Subsecretario Jurídico posterior a la aprobación de la Directora de Doctrina y Asuntos Normativos tenga su respectiva observación y visto bueno; concluyendo que el riesgo no se ha materializado.</t>
  </si>
  <si>
    <t>Talento Humano: Intención de obtener contratos desconociendo las regulaciones a través de favorecimientos con los procesos de contratación</t>
  </si>
  <si>
    <t>Posibilidad de suscribir o celebrar un proceso de selección tales como licitación pública o selección abreviada o concurso de méritos o mínima cuantía con un oferente que se encuentre inmerso en hechos constitutivos de corrupción.</t>
  </si>
  <si>
    <t>Grupos de Interés: Oferente que se encuentre inmerso en hechos constitutivos de corrupción.
Legal y reglamentario: Existencia de regulación para evitar que el oferente se encuentre inmerso en hechos constitutivos de corrupción.</t>
  </si>
  <si>
    <t>El profesional asignado para adelantar el proceso contractual establece en los pliegos de condiciones el apartado correspondiente a compromiso anticorrupción, y debe verificar que el proponente haya diligenciado este formato para que la propuesta sea tenida en cuenta. Como evidencia se obtiene el documento de propuesta del oferente, la cual contiene el compromiso anticorrupción. Periodicidad: Cada vez que se adelante un proceso de selección. En caso de desviación se requiere al proponente bien sea para subsanar o rechazar la propuesta.</t>
  </si>
  <si>
    <t>Equipo de Contratación</t>
  </si>
  <si>
    <t>Oficializar el formato de compromiso anticorrupción en el proceso de Gestión contractual a través del aplicativo SMART.</t>
  </si>
  <si>
    <t>Formato oficializado</t>
  </si>
  <si>
    <t>El equipo de infraestructura revisó las reglas del firewall de la entidad las cuales generaron control sobre los usuarios y el contenido que pueden abrir</t>
  </si>
  <si>
    <t>VERSIÓN: 02</t>
  </si>
  <si>
    <t>Diciembre 2023</t>
  </si>
  <si>
    <t>Registro en SIPEJ de las gestiones realizadas por cada uno de los colaboradores que intervienen en la elaboración del certificado de inspección, vigilancia y control</t>
  </si>
  <si>
    <t>FECHA MONITOREO</t>
  </si>
  <si>
    <t>Se envió correo de socialización del uso seguros de claves</t>
  </si>
  <si>
    <t>La Jefe de la Oficina de Control Interno revisó y aprobó los informes de ley y seguimientos. Como evidencia se deja el registro mediante la firma de aprobación del informe final.</t>
  </si>
  <si>
    <t>Se revisaron los documentos previos correspondientes y en los casos que requieron ajustes se informó a las dependencias</t>
  </si>
  <si>
    <t>En cada proceso de contratación correspondiente se realizó la solicitud del compromiso anticorrupción y el mismo fue suscrito por los proponentes</t>
  </si>
  <si>
    <t>Diligenciamiento y seguimiento registro de instancias de coordinación y subcomité del mes de Noviembre de 2023</t>
  </si>
  <si>
    <t>El control definido fue ejecutado durante el 01 de junio al 31 de Julio de 2023</t>
  </si>
  <si>
    <t>Se efectua revision y control permanente a las solicitudes de publicación (contenido y diseño, imagen, aplicacion correcta de manual de identifdad gráfica, uso correcto de logotipos) para su publicación. En caso de encontrar inconsistencias en la información, se devuelve la solicitud con las observaciones pertienentes, para su corrección. El control se realiza a través del formato 2310100FT331</t>
  </si>
  <si>
    <t>28/12/2023
01/09/2023 (aplicativo)</t>
  </si>
  <si>
    <t>A través de la base de datos se lleva el control de la creación y activación de usuarios solicitados por las entidades</t>
  </si>
  <si>
    <t>11/12/2023
No aparece monitoreo
Quedó corrido este quedó para el primero.</t>
  </si>
  <si>
    <t>En el tercer cuatrimestre de 2023, se adelantaron las revisiones por parte de la Oficina Asesora de Planeación, a los informes del Plan Operativo Anual (gestión e inversión) remitidos por las distintas dependencias de la Entidad, para la consolidación de información y reportes en aplicativos distritales correspondientes. Como cuenta de ello, se tienen los correos electrónicos y oficios radicados a través de SIGA con las retroalimentaciones especificas a cada una de las dependencias.</t>
  </si>
  <si>
    <t>Se validó que todos los tramites de proyectos de actos administrativos y acuerdos Distritales hayan sido objeto de control por parte de la Directora de Doctrina y Asuntos Normativos y tenga su respectiva observación; concluyendo que el riesgo no se ha materializado. El plan de manejo se efectuó en su 100%.</t>
  </si>
  <si>
    <t>Falta de compromiso por parte de algunos servidores o colaboradores generando insatisfacción en los equipos de trabajo</t>
  </si>
  <si>
    <t xml:space="preserve"> Continuidad del fortalecimiento de la unidad normativa y conceptual y prevención de daño antijurídico de las entidades del distrito mediante la continuidad en la generación y publicación de estudios especializados.</t>
  </si>
  <si>
    <t>Las políticas y lineamientos jurídicos entregados por la entidad han sido bien recibidos y generan confianza en las partes interesadas.</t>
  </si>
  <si>
    <t>Permanente actualización de la normatividad del orden nacional con repercusión directa sobre las diferentes entidades del Distrito Capital, espacialmente los programas y proyectos de la entidad.</t>
  </si>
  <si>
    <t>Se realizaron dos sensibilizaciones sobre la reserva y adecuado manejo de la información de los procesos disciplinarios a los colaboradores yo servidores de la DDAD que intervienen en el flujo de información reservada en el marco de la Ley 1952 de 2019 (modificada por la Ley 2094 de 2021) o la que la sustituya. Lo cual evito la materialización de riesgos asociados a la vulneración de la reserva en los expedientes disciplinarios.</t>
  </si>
  <si>
    <t>El funcionario asignado al proceso gestiono oportunamente el diligenciamiento de los acuerdos de confidencialidad y no divulgación de la información.</t>
  </si>
  <si>
    <t>4/12/2023
02/01/2024</t>
  </si>
  <si>
    <t>El funcionario asignado al proceso gestiono oportunamente el la actualización de la información de los gestores de cada dependencia</t>
  </si>
  <si>
    <t>11/12/2023
pendiente monitoreo de este control
02/01/2024</t>
  </si>
  <si>
    <t>Se realizaron arqueos a la caja menor de la Secretaria Jurídica Distrital, así mismo se hizo el acta de cierre de la caja menor dando cumplimiento a las directrices de la SHD.</t>
  </si>
  <si>
    <t>Durante los meses de septiembre, y octubre de 2023 se recibieron un total de 29 solicitudes de consulta de expedientes del Archivo Central por parte de funcionarios que ejercen labores de organización de archivo. Para los meses de noviembre y diciembre de 2023 no se recibieron solicitudes de préstamo o consulta, tal como se evidencia en el archivo denominado 2023Control de consultas Archivo Central.</t>
  </si>
  <si>
    <t>Para el tercer cuatrimestre de la vigencia 2023, la Secretaría Jurídica Distrital, en alianza con la Secretaría Distrital de Hacienda y la Secretaría General y de la Alcaldía Mayor de Bogotá, adelantó un espacio, denominado Grupo Focal, cuyo objetivo era la socialización de experiencias exitosas y buenas prácticas para el desarrollo de espacios de rendición de cuentas con enfoque de género en el Distrito Capital. El espacio se realizó el 2 de noviembre de 2023, en modalidad virtual como se muestra en el enlace de convocatoria: https:teams.microsoft.comlmeetupjoin19%3ameetingZmE2NjgyMjEtMzdhNS00YmIzLTkzOGYtNjIyM2VlMDdiZjE3%40thread.v20?context=%7b%22Tid%22%3a%22f351a7cbf94a4df09627ae030ccef7c4%22%2c%22Oid%22%3a%224cd808e4add1434f824f87123fdc0f1b%22%7d 
Para este ejercicio, se dieron a conocer las etapas y el procedimiento oficial que adelanta la Secretaría Jurídica Distrital para desarrollar un espacio de rendición de cuentas, así como la información con enfoque de género y diferencial que aporta la Entidad, la cual es enviada a la Secretaría Distrital de la Mujer a través de los reportes trimestrales de la Política Pública de Mujer y Equidad de Género y la Estrategia Distrital de Sello de la Igualdad de Género. Cabe aclarar, que la información presentada en este espacio es netamente oficial, dado que con antelación es analizada, verificada y reportada trimestralmente por la Oficina Asesora de Planeación a la Secretaría Distrital de la Mujer y no requirió retroalimentación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</si>
</sst>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rgb="FF000000"/>
      <name val="Verdana"/>
      <family val="2"/>
    </font>
    <font>
      <b/>
      <sz val="10"/>
      <color rgb="FF000000"/>
      <name val="Verdana"/>
      <family val="2"/>
    </font>
    <font>
      <sz val="12"/>
      <color rgb="FF000000"/>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u/>
      <sz val="12"/>
      <color rgb="FF008080"/>
      <name val="Calibri"/>
      <family val="2"/>
      <scheme val="minor"/>
    </font>
    <font>
      <b/>
      <strike/>
      <sz val="10"/>
      <color rgb="FFFF0000"/>
      <name val="Verdana"/>
      <family val="2"/>
    </font>
    <font>
      <b/>
      <sz val="12"/>
      <color theme="1"/>
      <name val="Verdana"/>
      <family val="2"/>
    </font>
    <font>
      <sz val="10"/>
      <name val="Verdana"/>
      <family val="2"/>
    </font>
    <font>
      <u/>
      <sz val="10"/>
      <name val="Verdana"/>
      <family val="2"/>
    </font>
    <font>
      <strike/>
      <sz val="10"/>
      <name val="Verdana"/>
      <family val="2"/>
    </font>
    <font>
      <sz val="12"/>
      <name val="Calibri"/>
      <family val="2"/>
      <scheme val="minor"/>
    </font>
    <font>
      <strike/>
      <sz val="12"/>
      <name val="Calibri"/>
      <family val="2"/>
      <scheme val="minor"/>
    </font>
    <font>
      <b/>
      <sz val="11"/>
      <name val="Arial"/>
      <family val="2"/>
    </font>
    <font>
      <sz val="11"/>
      <name val="Arial"/>
      <family val="2"/>
    </font>
    <font>
      <b/>
      <sz val="14"/>
      <name val="Arial"/>
      <family val="2"/>
    </font>
    <font>
      <b/>
      <sz val="16"/>
      <name val="Arial"/>
      <family val="2"/>
    </font>
    <font>
      <b/>
      <sz val="20"/>
      <name val="Arial"/>
      <family val="2"/>
    </font>
  </fonts>
  <fills count="9">
    <fill>
      <patternFill patternType="none"/>
    </fill>
    <fill>
      <patternFill patternType="gray125"/>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rgb="FF002060"/>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66">
    <xf numFmtId="0" fontId="0" fillId="0" borderId="0" xfId="0"/>
    <xf numFmtId="0" fontId="5" fillId="0" borderId="0" xfId="0" applyFont="1" applyAlignment="1">
      <alignment horizontal="justify" vertical="center"/>
    </xf>
    <xf numFmtId="0" fontId="4" fillId="0" borderId="0" xfId="0" applyFont="1"/>
    <xf numFmtId="0" fontId="6" fillId="0" borderId="0" xfId="0" applyFont="1"/>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8" fillId="0" borderId="14" xfId="0" applyFont="1" applyBorder="1" applyAlignment="1">
      <alignment horizontal="justify" vertical="center" wrapText="1"/>
    </xf>
    <xf numFmtId="0" fontId="1" fillId="0" borderId="14" xfId="0" applyFont="1" applyBorder="1" applyAlignment="1">
      <alignment horizontal="justify" vertical="center" wrapText="1"/>
    </xf>
    <xf numFmtId="0" fontId="0" fillId="0" borderId="14" xfId="0" applyBorder="1" applyAlignment="1">
      <alignment vertical="top" wrapText="1"/>
    </xf>
    <xf numFmtId="0" fontId="0" fillId="0" borderId="15" xfId="0" applyBorder="1" applyAlignment="1">
      <alignment vertical="top" wrapText="1"/>
    </xf>
    <xf numFmtId="0" fontId="1" fillId="0" borderId="15"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0" xfId="0" applyFont="1" applyAlignment="1">
      <alignment horizontal="justify" vertical="center"/>
    </xf>
    <xf numFmtId="0" fontId="10" fillId="0" borderId="14" xfId="0" applyFont="1" applyBorder="1" applyAlignment="1">
      <alignment horizontal="justify" vertical="center" wrapText="1"/>
    </xf>
    <xf numFmtId="0" fontId="8" fillId="0" borderId="10" xfId="0" applyFont="1" applyBorder="1" applyAlignment="1">
      <alignment horizontal="justify" vertical="center" wrapText="1"/>
    </xf>
    <xf numFmtId="0" fontId="4" fillId="0" borderId="12" xfId="0" applyFont="1" applyBorder="1"/>
    <xf numFmtId="0" fontId="15" fillId="0" borderId="0" xfId="0" applyFont="1" applyAlignment="1">
      <alignment wrapText="1"/>
    </xf>
    <xf numFmtId="0" fontId="15" fillId="2" borderId="0" xfId="0" applyFont="1" applyFill="1" applyAlignment="1">
      <alignment wrapText="1"/>
    </xf>
    <xf numFmtId="0" fontId="16" fillId="2" borderId="2" xfId="0" applyFont="1" applyFill="1" applyBorder="1" applyAlignment="1">
      <alignment vertical="center" wrapText="1"/>
    </xf>
    <xf numFmtId="0" fontId="16" fillId="0" borderId="2" xfId="0" applyFont="1" applyBorder="1" applyAlignment="1">
      <alignment vertical="center" wrapText="1"/>
    </xf>
    <xf numFmtId="0" fontId="16" fillId="2" borderId="2" xfId="0" applyFont="1" applyFill="1" applyBorder="1" applyAlignment="1">
      <alignment horizontal="center" vertical="center" textRotation="90" wrapText="1"/>
    </xf>
    <xf numFmtId="0" fontId="16" fillId="0" borderId="2" xfId="0" applyFont="1" applyBorder="1" applyAlignment="1">
      <alignment vertical="center" wrapText="1" readingOrder="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14" fontId="16" fillId="2" borderId="2" xfId="0" applyNumberFormat="1" applyFont="1" applyFill="1" applyBorder="1" applyAlignment="1">
      <alignment horizontal="center" vertical="center" wrapText="1"/>
    </xf>
    <xf numFmtId="0" fontId="16" fillId="2" borderId="0" xfId="0" applyFont="1" applyFill="1" applyAlignment="1">
      <alignment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14" fontId="16" fillId="0" borderId="2" xfId="0" applyNumberFormat="1" applyFont="1" applyBorder="1" applyAlignment="1">
      <alignment horizontal="center" vertical="center" wrapText="1"/>
    </xf>
    <xf numFmtId="9" fontId="16" fillId="2" borderId="2" xfId="0" applyNumberFormat="1" applyFont="1" applyFill="1" applyBorder="1" applyAlignment="1">
      <alignment horizontal="center" vertical="center" wrapText="1"/>
    </xf>
    <xf numFmtId="0" fontId="16" fillId="2" borderId="0" xfId="0" applyFont="1" applyFill="1" applyAlignment="1">
      <alignment horizontal="left" vertical="center" wrapText="1"/>
    </xf>
    <xf numFmtId="0" fontId="16" fillId="0" borderId="2" xfId="0" applyFont="1" applyBorder="1" applyAlignment="1">
      <alignment wrapText="1"/>
    </xf>
    <xf numFmtId="14" fontId="16" fillId="2" borderId="2" xfId="0" applyNumberFormat="1" applyFont="1" applyFill="1" applyBorder="1" applyAlignment="1">
      <alignment horizontal="left" vertical="center" wrapText="1"/>
    </xf>
    <xf numFmtId="0" fontId="16" fillId="0" borderId="0" xfId="0" applyFont="1" applyAlignment="1">
      <alignment wrapText="1"/>
    </xf>
    <xf numFmtId="0" fontId="15"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horizontal="center" wrapText="1"/>
    </xf>
    <xf numFmtId="0" fontId="16" fillId="4" borderId="0" xfId="0" applyFont="1" applyFill="1" applyAlignment="1">
      <alignment wrapText="1"/>
    </xf>
    <xf numFmtId="0" fontId="16" fillId="5" borderId="0" xfId="0" applyFont="1" applyFill="1" applyAlignment="1">
      <alignment wrapText="1"/>
    </xf>
    <xf numFmtId="0" fontId="16" fillId="2" borderId="0" xfId="0" applyFont="1" applyFill="1" applyAlignment="1">
      <alignment wrapText="1"/>
    </xf>
    <xf numFmtId="0" fontId="16" fillId="4" borderId="0" xfId="0" applyFont="1" applyFill="1" applyAlignment="1">
      <alignment vertical="center" wrapText="1"/>
    </xf>
    <xf numFmtId="0" fontId="16" fillId="4" borderId="0" xfId="0" applyFont="1" applyFill="1" applyAlignment="1">
      <alignment horizontal="center" wrapText="1"/>
    </xf>
    <xf numFmtId="0" fontId="16" fillId="3" borderId="0" xfId="0" applyFont="1" applyFill="1" applyAlignment="1">
      <alignment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3" xfId="0" applyFont="1" applyBorder="1" applyAlignment="1">
      <alignment vertical="center" wrapText="1"/>
    </xf>
    <xf numFmtId="49" fontId="17" fillId="0" borderId="9" xfId="0" applyNumberFormat="1" applyFont="1" applyBorder="1" applyAlignment="1">
      <alignment horizontal="left" vertical="center" wrapText="1"/>
    </xf>
    <xf numFmtId="49" fontId="17" fillId="0" borderId="6" xfId="0" applyNumberFormat="1" applyFont="1" applyBorder="1" applyAlignment="1">
      <alignment horizontal="left" vertical="center" wrapText="1"/>
    </xf>
    <xf numFmtId="0" fontId="17" fillId="0" borderId="9" xfId="0" applyFont="1" applyBorder="1" applyAlignment="1">
      <alignment vertical="center" wrapText="1"/>
    </xf>
    <xf numFmtId="0" fontId="15" fillId="2" borderId="6" xfId="0" applyFont="1" applyFill="1" applyBorder="1" applyAlignment="1">
      <alignment wrapText="1"/>
    </xf>
    <xf numFmtId="14" fontId="17" fillId="0" borderId="8" xfId="0" applyNumberFormat="1" applyFont="1" applyBorder="1" applyAlignment="1">
      <alignment horizontal="center" vertical="center" wrapText="1"/>
    </xf>
    <xf numFmtId="14" fontId="16" fillId="2" borderId="0" xfId="0" applyNumberFormat="1" applyFont="1" applyFill="1" applyAlignment="1">
      <alignment horizontal="center" vertical="center" wrapText="1"/>
    </xf>
    <xf numFmtId="0" fontId="15" fillId="2" borderId="0" xfId="0" applyFont="1" applyFill="1" applyAlignment="1">
      <alignment horizontal="center" wrapText="1"/>
    </xf>
    <xf numFmtId="0" fontId="16" fillId="2" borderId="0" xfId="0" applyFont="1" applyFill="1" applyAlignment="1">
      <alignment horizontal="center" vertical="center" wrapText="1"/>
    </xf>
    <xf numFmtId="0" fontId="16" fillId="8" borderId="2" xfId="0" applyFont="1" applyFill="1" applyBorder="1" applyAlignment="1">
      <alignment vertical="center" wrapText="1"/>
    </xf>
    <xf numFmtId="14" fontId="16" fillId="0" borderId="0" xfId="0" applyNumberFormat="1" applyFont="1" applyAlignment="1">
      <alignment horizontal="center" vertical="center" wrapText="1"/>
    </xf>
    <xf numFmtId="0" fontId="16" fillId="2" borderId="26" xfId="0" applyFont="1" applyFill="1" applyBorder="1" applyAlignment="1">
      <alignment horizontal="center" vertical="center" wrapText="1"/>
    </xf>
    <xf numFmtId="0" fontId="16" fillId="2" borderId="26" xfId="0" applyFont="1" applyFill="1" applyBorder="1" applyAlignment="1">
      <alignment horizontal="center" vertical="center" textRotation="90" wrapText="1"/>
    </xf>
    <xf numFmtId="0" fontId="16" fillId="2" borderId="26" xfId="0" applyFont="1" applyFill="1" applyBorder="1" applyAlignment="1">
      <alignment horizontal="left" vertical="center" wrapText="1"/>
    </xf>
    <xf numFmtId="0" fontId="15" fillId="7" borderId="0" xfId="0" applyFont="1" applyFill="1" applyAlignment="1">
      <alignment horizontal="center" wrapText="1"/>
    </xf>
    <xf numFmtId="0" fontId="16" fillId="0" borderId="26" xfId="0" applyFont="1" applyBorder="1" applyAlignment="1">
      <alignment vertical="center" wrapText="1" readingOrder="1"/>
    </xf>
    <xf numFmtId="0" fontId="16" fillId="2" borderId="26" xfId="0" applyFont="1" applyFill="1" applyBorder="1" applyAlignment="1">
      <alignment vertical="center" wrapText="1"/>
    </xf>
    <xf numFmtId="14" fontId="16" fillId="2" borderId="26"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6" fillId="0" borderId="26" xfId="0" applyFont="1" applyBorder="1" applyAlignment="1">
      <alignment vertical="center" wrapText="1"/>
    </xf>
    <xf numFmtId="0" fontId="15" fillId="8" borderId="0" xfId="0" applyFont="1" applyFill="1" applyAlignment="1">
      <alignment horizontal="center" wrapText="1"/>
    </xf>
    <xf numFmtId="0" fontId="15" fillId="8" borderId="24"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0" borderId="26" xfId="0" applyFont="1" applyBorder="1" applyAlignment="1">
      <alignment horizontal="center" vertical="center" wrapText="1"/>
    </xf>
    <xf numFmtId="0" fontId="15" fillId="0" borderId="2"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26"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6" xfId="0" applyFont="1" applyBorder="1" applyAlignment="1">
      <alignment horizontal="center" vertical="center" wrapText="1"/>
    </xf>
    <xf numFmtId="0" fontId="16" fillId="2" borderId="1"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1" xfId="0" applyFont="1" applyFill="1" applyBorder="1" applyAlignment="1">
      <alignment horizontal="center" vertical="center" textRotation="90" wrapText="1"/>
    </xf>
    <xf numFmtId="0" fontId="16" fillId="2" borderId="26" xfId="0" applyFont="1" applyFill="1" applyBorder="1" applyAlignment="1">
      <alignment horizontal="center" vertical="center" textRotation="90" wrapText="1"/>
    </xf>
    <xf numFmtId="0" fontId="16" fillId="8" borderId="1" xfId="0" applyFont="1" applyFill="1" applyBorder="1" applyAlignment="1">
      <alignment horizontal="left" vertical="center" wrapText="1"/>
    </xf>
    <xf numFmtId="0" fontId="16" fillId="8" borderId="26"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26"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vertical="center" wrapText="1"/>
    </xf>
    <xf numFmtId="14" fontId="16" fillId="2" borderId="2" xfId="0" applyNumberFormat="1"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0" borderId="2" xfId="0" applyFont="1" applyBorder="1" applyAlignment="1">
      <alignment vertical="center" wrapText="1"/>
    </xf>
    <xf numFmtId="0" fontId="16" fillId="2" borderId="2" xfId="0" applyFont="1" applyFill="1" applyBorder="1" applyAlignment="1">
      <alignment horizontal="center" vertical="center" textRotation="90"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26" xfId="0" applyFont="1" applyBorder="1" applyAlignment="1">
      <alignment vertical="center" wrapText="1"/>
    </xf>
    <xf numFmtId="0" fontId="17" fillId="0" borderId="2" xfId="0" applyFont="1" applyBorder="1" applyAlignment="1">
      <alignment vertical="center" wrapText="1"/>
    </xf>
    <xf numFmtId="0" fontId="17" fillId="0" borderId="1" xfId="0" applyFont="1" applyBorder="1" applyAlignment="1">
      <alignment vertical="center" wrapText="1"/>
    </xf>
    <xf numFmtId="0" fontId="15" fillId="8" borderId="1"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5" fillId="8" borderId="19"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0" borderId="0" xfId="0" applyFont="1" applyAlignment="1">
      <alignment wrapText="1"/>
    </xf>
    <xf numFmtId="0" fontId="15" fillId="0" borderId="7" xfId="0" applyFont="1" applyBorder="1" applyAlignment="1">
      <alignment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5" fillId="8" borderId="18" xfId="0" applyFont="1" applyFill="1" applyBorder="1" applyAlignment="1">
      <alignment horizontal="center" vertical="center" wrapText="1"/>
    </xf>
    <xf numFmtId="0" fontId="15" fillId="8" borderId="21"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2" borderId="3" xfId="0" applyFont="1" applyFill="1" applyBorder="1" applyAlignment="1">
      <alignment wrapText="1"/>
    </xf>
    <xf numFmtId="0" fontId="17" fillId="2" borderId="4" xfId="0" applyFont="1" applyFill="1" applyBorder="1" applyAlignment="1">
      <alignment wrapText="1"/>
    </xf>
    <xf numFmtId="0" fontId="17" fillId="2" borderId="5" xfId="0" applyFont="1" applyFill="1" applyBorder="1" applyAlignment="1">
      <alignment wrapText="1"/>
    </xf>
    <xf numFmtId="0" fontId="17" fillId="2" borderId="9" xfId="0" applyFont="1" applyFill="1" applyBorder="1" applyAlignment="1">
      <alignment wrapText="1"/>
    </xf>
    <xf numFmtId="0" fontId="17" fillId="2" borderId="6" xfId="0" applyFont="1" applyFill="1" applyBorder="1" applyAlignment="1">
      <alignment wrapText="1"/>
    </xf>
    <xf numFmtId="0" fontId="17" fillId="2" borderId="8" xfId="0" applyFont="1" applyFill="1" applyBorder="1" applyAlignment="1">
      <alignment wrapText="1"/>
    </xf>
    <xf numFmtId="0" fontId="17" fillId="2" borderId="2" xfId="0" applyFont="1" applyFill="1" applyBorder="1" applyAlignment="1">
      <alignment wrapText="1"/>
    </xf>
    <xf numFmtId="0" fontId="17" fillId="2" borderId="1" xfId="0" applyFont="1" applyFill="1" applyBorder="1" applyAlignment="1">
      <alignment wrapText="1"/>
    </xf>
    <xf numFmtId="0" fontId="15" fillId="8" borderId="1" xfId="0" applyFont="1" applyFill="1" applyBorder="1" applyAlignment="1">
      <alignment horizontal="center" vertical="center" textRotation="90" wrapText="1"/>
    </xf>
    <xf numFmtId="0" fontId="15" fillId="8" borderId="35" xfId="0" applyFont="1" applyFill="1" applyBorder="1" applyAlignment="1">
      <alignment horizontal="center" vertical="center" textRotation="90" wrapText="1"/>
    </xf>
    <xf numFmtId="14" fontId="16" fillId="2" borderId="36" xfId="0" applyNumberFormat="1"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5" fillId="8" borderId="31" xfId="0" applyFont="1" applyFill="1" applyBorder="1" applyAlignment="1">
      <alignment horizontal="center" vertical="center" wrapText="1"/>
    </xf>
    <xf numFmtId="0" fontId="15" fillId="8" borderId="27"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33" xfId="0" applyFont="1" applyFill="1" applyBorder="1" applyAlignment="1">
      <alignment horizontal="center" vertical="center" wrapText="1"/>
    </xf>
    <xf numFmtId="0" fontId="15" fillId="8" borderId="34"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29" xfId="0" applyFont="1" applyFill="1" applyBorder="1" applyAlignment="1">
      <alignment horizontal="center" vertical="center" wrapText="1"/>
    </xf>
    <xf numFmtId="0" fontId="15" fillId="8" borderId="30" xfId="0" applyFont="1" applyFill="1" applyBorder="1" applyAlignment="1">
      <alignment horizontal="center" vertical="center" wrapText="1"/>
    </xf>
    <xf numFmtId="0" fontId="5" fillId="0" borderId="21" xfId="0" applyFont="1" applyBorder="1" applyAlignment="1">
      <alignment horizontal="justify" vertical="center" wrapText="1"/>
    </xf>
    <xf numFmtId="0" fontId="4" fillId="0" borderId="2" xfId="0" applyFont="1" applyBorder="1" applyAlignment="1">
      <alignment vertical="center" wrapText="1"/>
    </xf>
    <xf numFmtId="0" fontId="4" fillId="0" borderId="22" xfId="0" applyFont="1" applyBorder="1" applyAlignment="1">
      <alignment vertical="center" wrapText="1"/>
    </xf>
    <xf numFmtId="0" fontId="3" fillId="0" borderId="2" xfId="0" applyFont="1" applyBorder="1" applyAlignment="1">
      <alignment vertical="center" wrapText="1"/>
    </xf>
    <xf numFmtId="0" fontId="3" fillId="0" borderId="22" xfId="0" applyFont="1" applyBorder="1" applyAlignment="1">
      <alignmen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18"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2" xfId="0" applyFont="1" applyBorder="1" applyAlignment="1">
      <alignment horizontal="justify" vertical="center" wrapText="1"/>
    </xf>
    <xf numFmtId="0" fontId="13" fillId="0" borderId="2" xfId="0" applyFont="1" applyBorder="1" applyAlignment="1">
      <alignment vertical="center" wrapText="1"/>
    </xf>
    <xf numFmtId="0" fontId="13" fillId="0" borderId="22" xfId="0" applyFont="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6" fillId="6" borderId="16" xfId="0" applyFont="1" applyFill="1" applyBorder="1" applyAlignment="1">
      <alignment horizontal="center"/>
    </xf>
    <xf numFmtId="0" fontId="6" fillId="6" borderId="17" xfId="0" applyFont="1" applyFill="1" applyBorder="1" applyAlignment="1">
      <alignment horizontal="center"/>
    </xf>
    <xf numFmtId="0" fontId="6" fillId="6" borderId="13" xfId="0" applyFont="1" applyFill="1" applyBorder="1" applyAlignment="1">
      <alignment horizontal="center"/>
    </xf>
    <xf numFmtId="0" fontId="5" fillId="0" borderId="23" xfId="0" applyFont="1" applyBorder="1" applyAlignment="1">
      <alignment horizontal="justify"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15" fillId="8" borderId="37"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39" xfId="0" applyFont="1" applyFill="1" applyBorder="1" applyAlignment="1">
      <alignment horizontal="center" vertical="center" wrapText="1"/>
    </xf>
  </cellXfs>
  <cellStyles count="1">
    <cellStyle name="Normal" xfId="0" builtinId="0"/>
  </cellStyles>
  <dxfs count="8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1485448</xdr:colOff>
      <xdr:row>2</xdr:row>
      <xdr:rowOff>91785</xdr:rowOff>
    </xdr:from>
    <xdr:to>
      <xdr:col>2</xdr:col>
      <xdr:colOff>2089116</xdr:colOff>
      <xdr:row>8</xdr:row>
      <xdr:rowOff>392545</xdr:rowOff>
    </xdr:to>
    <xdr:pic>
      <xdr:nvPicPr>
        <xdr:cNvPr id="2" name="Imagen 2">
          <a:extLst>
            <a:ext uri="{FF2B5EF4-FFF2-40B4-BE49-F238E27FC236}">
              <a16:creationId xmlns:a16="http://schemas.microsoft.com/office/drawing/2014/main" id="{22C395F8-3FF2-44FF-8EE9-E7ED2F2F2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448" y="271894"/>
          <a:ext cx="5702141" cy="139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68"/>
  <sheetViews>
    <sheetView tabSelected="1" view="pageBreakPreview" zoomScale="70" zoomScaleNormal="82" zoomScaleSheetLayoutView="70" zoomScalePageLayoutView="10" workbookViewId="0">
      <selection sqref="A1:D9"/>
    </sheetView>
  </sheetViews>
  <sheetFormatPr baseColWidth="10" defaultColWidth="11.44140625" defaultRowHeight="13.8" x14ac:dyDescent="0.25"/>
  <cols>
    <col min="1" max="1" width="24.33203125" style="34" customWidth="1"/>
    <col min="2" max="2" width="50" style="33" customWidth="1"/>
    <col min="3" max="3" width="38.33203125" style="33" customWidth="1"/>
    <col min="4" max="4" width="39.6640625" style="33" customWidth="1"/>
    <col min="5" max="5" width="55" style="33" customWidth="1"/>
    <col min="6" max="6" width="49.88671875" style="33" customWidth="1"/>
    <col min="7" max="7" width="34.88671875" style="33" customWidth="1"/>
    <col min="8" max="8" width="20" style="33" customWidth="1"/>
    <col min="9" max="9" width="22.88671875" style="33" customWidth="1"/>
    <col min="10" max="10" width="34.88671875" style="33" customWidth="1"/>
    <col min="11" max="11" width="38.5546875" style="33" customWidth="1"/>
    <col min="12" max="15" width="9.6640625" style="35" customWidth="1"/>
    <col min="16" max="16" width="36.44140625" style="33" customWidth="1"/>
    <col min="17" max="17" width="20.6640625" style="38" customWidth="1"/>
    <col min="18" max="18" width="18.109375" style="38" customWidth="1"/>
    <col min="19" max="19" width="17.6640625" style="38" customWidth="1"/>
    <col min="20" max="20" width="15.33203125" style="38" customWidth="1"/>
    <col min="21" max="21" width="24.5546875" style="38" customWidth="1"/>
    <col min="22" max="22" width="82.109375" style="33" customWidth="1"/>
    <col min="23" max="23" width="16.33203125" style="38" customWidth="1"/>
    <col min="24" max="24" width="30.6640625" style="33" customWidth="1"/>
    <col min="25" max="32" width="32" style="38" customWidth="1"/>
    <col min="33" max="33" width="33.5546875" style="38" customWidth="1"/>
    <col min="34" max="34" width="18.6640625" style="38" customWidth="1"/>
    <col min="35" max="35" width="17.33203125" style="38" customWidth="1"/>
    <col min="36" max="36" width="18.5546875" style="38" customWidth="1"/>
    <col min="37" max="37" width="19.109375" style="38" customWidth="1"/>
    <col min="38" max="38" width="19" style="38" customWidth="1"/>
    <col min="39" max="39" width="18" style="38" customWidth="1"/>
    <col min="40" max="40" width="17.5546875" style="38" customWidth="1"/>
    <col min="41" max="41" width="16.5546875" style="38" customWidth="1"/>
    <col min="42" max="42" width="21.5546875" style="33" customWidth="1"/>
    <col min="43" max="43" width="40.33203125" style="33" customWidth="1"/>
    <col min="44" max="44" width="17" style="38" customWidth="1"/>
    <col min="45" max="45" width="14.6640625" style="38" customWidth="1"/>
    <col min="46" max="46" width="20" style="33" customWidth="1"/>
    <col min="47" max="47" width="16.6640625" style="38" customWidth="1"/>
    <col min="48" max="48" width="18.109375" style="38" customWidth="1"/>
    <col min="49" max="49" width="22" style="33" customWidth="1"/>
    <col min="50" max="50" width="19.109375" style="38" customWidth="1"/>
    <col min="51" max="51" width="60.5546875" style="33" customWidth="1"/>
    <col min="52" max="52" width="18.6640625" style="38" customWidth="1"/>
    <col min="53" max="53" width="28.44140625" style="38" customWidth="1"/>
    <col min="54" max="54" width="23.33203125" style="38" customWidth="1"/>
    <col min="55" max="55" width="16" style="38" hidden="1" customWidth="1"/>
    <col min="56" max="16384" width="11.44140625" style="33"/>
  </cols>
  <sheetData>
    <row r="1" spans="1:55" s="16" customFormat="1" ht="13.95" customHeight="1" x14ac:dyDescent="0.25">
      <c r="A1" s="105"/>
      <c r="B1" s="105"/>
      <c r="C1" s="105"/>
      <c r="D1" s="106"/>
      <c r="E1" s="114" t="s">
        <v>122</v>
      </c>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34"/>
    </row>
    <row r="2" spans="1:55" s="16" customFormat="1" x14ac:dyDescent="0.25">
      <c r="A2" s="105"/>
      <c r="B2" s="105"/>
      <c r="C2" s="105"/>
      <c r="D2" s="106"/>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34"/>
    </row>
    <row r="3" spans="1:55" s="16" customFormat="1" x14ac:dyDescent="0.25">
      <c r="A3" s="105"/>
      <c r="B3" s="105"/>
      <c r="C3" s="105"/>
      <c r="D3" s="106"/>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34"/>
    </row>
    <row r="4" spans="1:55" s="16" customFormat="1" x14ac:dyDescent="0.25">
      <c r="A4" s="105"/>
      <c r="B4" s="105"/>
      <c r="C4" s="105"/>
      <c r="D4" s="106"/>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34"/>
    </row>
    <row r="5" spans="1:55" s="16" customFormat="1" ht="24.6" customHeight="1" x14ac:dyDescent="0.25">
      <c r="A5" s="105"/>
      <c r="B5" s="105"/>
      <c r="C5" s="105"/>
      <c r="D5" s="106"/>
      <c r="E5" s="115"/>
      <c r="F5" s="115"/>
      <c r="G5" s="115"/>
      <c r="H5" s="115"/>
      <c r="I5" s="115"/>
      <c r="J5" s="115"/>
      <c r="K5" s="115"/>
      <c r="L5" s="115"/>
      <c r="M5" s="115"/>
      <c r="N5" s="115"/>
      <c r="O5" s="115"/>
      <c r="P5" s="115"/>
      <c r="Q5" s="115"/>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34"/>
    </row>
    <row r="6" spans="1:55" s="16" customFormat="1" ht="24.6" customHeight="1" x14ac:dyDescent="0.25">
      <c r="A6" s="105"/>
      <c r="B6" s="105"/>
      <c r="C6" s="105"/>
      <c r="D6" s="105"/>
      <c r="E6" s="47" t="s">
        <v>123</v>
      </c>
      <c r="F6" s="45"/>
      <c r="G6" s="107" t="s">
        <v>124</v>
      </c>
      <c r="H6" s="107"/>
      <c r="I6" s="107"/>
      <c r="J6" s="108"/>
      <c r="K6" s="130" t="s">
        <v>125</v>
      </c>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2"/>
      <c r="BC6" s="34"/>
    </row>
    <row r="7" spans="1:55" s="17" customFormat="1" ht="24.6" customHeight="1" x14ac:dyDescent="0.3">
      <c r="A7" s="105"/>
      <c r="B7" s="105"/>
      <c r="C7" s="105"/>
      <c r="D7" s="106"/>
      <c r="E7" s="95" t="s">
        <v>126</v>
      </c>
      <c r="F7" s="95"/>
      <c r="G7" s="95"/>
      <c r="H7" s="95"/>
      <c r="I7" s="95"/>
      <c r="J7" s="95"/>
      <c r="K7" s="95"/>
      <c r="L7" s="95"/>
      <c r="M7" s="95"/>
      <c r="N7" s="95"/>
      <c r="O7" s="95"/>
      <c r="P7" s="95"/>
      <c r="Q7" s="95"/>
      <c r="R7" s="96"/>
      <c r="S7" s="96"/>
      <c r="T7" s="96"/>
      <c r="U7" s="96"/>
      <c r="V7" s="96"/>
      <c r="W7" s="96"/>
      <c r="X7" s="96"/>
      <c r="Y7" s="96"/>
      <c r="Z7" s="96"/>
      <c r="AA7" s="96"/>
      <c r="AB7" s="124"/>
      <c r="AC7" s="124"/>
      <c r="AD7" s="124"/>
      <c r="AE7" s="124"/>
      <c r="AF7" s="124"/>
      <c r="AG7" s="124"/>
      <c r="AH7" s="124"/>
      <c r="AI7" s="124"/>
      <c r="AJ7" s="124"/>
      <c r="AK7" s="124"/>
      <c r="AL7" s="124"/>
      <c r="AM7" s="124"/>
      <c r="AN7" s="124"/>
      <c r="AO7" s="124"/>
      <c r="AP7" s="124"/>
      <c r="AQ7" s="124"/>
      <c r="AR7" s="124"/>
      <c r="AS7" s="124"/>
      <c r="AT7" s="124"/>
      <c r="AU7" s="124"/>
      <c r="AV7" s="124"/>
      <c r="AW7" s="124"/>
      <c r="AX7" s="118"/>
      <c r="AY7" s="119"/>
      <c r="AZ7" s="119"/>
      <c r="BA7" s="119"/>
      <c r="BB7" s="120"/>
      <c r="BC7" s="54"/>
    </row>
    <row r="8" spans="1:55" s="17" customFormat="1" ht="24.6" customHeight="1" x14ac:dyDescent="0.3">
      <c r="A8" s="105"/>
      <c r="B8" s="105"/>
      <c r="C8" s="105"/>
      <c r="D8" s="106"/>
      <c r="E8" s="97" t="s">
        <v>492</v>
      </c>
      <c r="F8" s="97"/>
      <c r="G8" s="97"/>
      <c r="H8" s="97"/>
      <c r="I8" s="97"/>
      <c r="J8" s="97"/>
      <c r="K8" s="97"/>
      <c r="L8" s="97"/>
      <c r="M8" s="97"/>
      <c r="N8" s="97"/>
      <c r="O8" s="97"/>
      <c r="P8" s="97"/>
      <c r="Q8" s="97"/>
      <c r="R8" s="97"/>
      <c r="S8" s="97"/>
      <c r="T8" s="97"/>
      <c r="U8" s="97"/>
      <c r="V8" s="97"/>
      <c r="W8" s="97"/>
      <c r="X8" s="97"/>
      <c r="Y8" s="97"/>
      <c r="Z8" s="97"/>
      <c r="AA8" s="97"/>
      <c r="AB8" s="125"/>
      <c r="AC8" s="125"/>
      <c r="AD8" s="125"/>
      <c r="AE8" s="125"/>
      <c r="AF8" s="125"/>
      <c r="AG8" s="125"/>
      <c r="AH8" s="125"/>
      <c r="AI8" s="125"/>
      <c r="AJ8" s="125"/>
      <c r="AK8" s="125"/>
      <c r="AL8" s="125"/>
      <c r="AM8" s="125"/>
      <c r="AN8" s="125"/>
      <c r="AO8" s="125"/>
      <c r="AP8" s="125"/>
      <c r="AQ8" s="125"/>
      <c r="AR8" s="125"/>
      <c r="AS8" s="125"/>
      <c r="AT8" s="125"/>
      <c r="AU8" s="125"/>
      <c r="AV8" s="125"/>
      <c r="AW8" s="125"/>
      <c r="AX8" s="121"/>
      <c r="AY8" s="122"/>
      <c r="AZ8" s="122"/>
      <c r="BA8" s="122"/>
      <c r="BB8" s="123"/>
      <c r="BC8" s="54"/>
    </row>
    <row r="9" spans="1:55" s="17" customFormat="1" ht="42.75" customHeight="1" thickBot="1" x14ac:dyDescent="0.3">
      <c r="A9" s="105"/>
      <c r="B9" s="105"/>
      <c r="C9" s="105"/>
      <c r="D9" s="105"/>
      <c r="E9" s="50" t="s">
        <v>127</v>
      </c>
      <c r="F9" s="52">
        <v>45055</v>
      </c>
      <c r="G9" s="46"/>
      <c r="H9" s="100" t="s">
        <v>135</v>
      </c>
      <c r="I9" s="101"/>
      <c r="J9" s="49" t="s">
        <v>493</v>
      </c>
      <c r="K9" s="48"/>
      <c r="L9" s="49"/>
      <c r="M9" s="49"/>
      <c r="N9" s="49"/>
      <c r="O9" s="49"/>
      <c r="P9" s="51"/>
      <c r="Q9" s="51"/>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7"/>
      <c r="BC9" s="54"/>
    </row>
    <row r="10" spans="1:55" s="61" customFormat="1" ht="34.950000000000003" customHeight="1" x14ac:dyDescent="0.25">
      <c r="A10" s="109" t="s">
        <v>137</v>
      </c>
      <c r="B10" s="102" t="s">
        <v>138</v>
      </c>
      <c r="C10" s="102" t="s">
        <v>121</v>
      </c>
      <c r="D10" s="102"/>
      <c r="E10" s="102"/>
      <c r="F10" s="102"/>
      <c r="G10" s="163" t="s">
        <v>86</v>
      </c>
      <c r="H10" s="164"/>
      <c r="I10" s="164"/>
      <c r="J10" s="164"/>
      <c r="K10" s="164"/>
      <c r="L10" s="164"/>
      <c r="M10" s="164"/>
      <c r="N10" s="164"/>
      <c r="O10" s="164"/>
      <c r="P10" s="164"/>
      <c r="Q10" s="165"/>
      <c r="R10" s="102" t="s">
        <v>0</v>
      </c>
      <c r="S10" s="102"/>
      <c r="T10" s="102"/>
      <c r="U10" s="102" t="s">
        <v>19</v>
      </c>
      <c r="V10" s="102" t="s">
        <v>20</v>
      </c>
      <c r="W10" s="102" t="s">
        <v>21</v>
      </c>
      <c r="X10" s="102" t="s">
        <v>22</v>
      </c>
      <c r="Y10" s="102" t="s">
        <v>23</v>
      </c>
      <c r="Z10" s="102" t="s">
        <v>24</v>
      </c>
      <c r="AA10" s="102" t="s">
        <v>25</v>
      </c>
      <c r="AB10" s="102" t="s">
        <v>26</v>
      </c>
      <c r="AC10" s="102" t="s">
        <v>27</v>
      </c>
      <c r="AD10" s="102" t="s">
        <v>28</v>
      </c>
      <c r="AE10" s="102" t="s">
        <v>29</v>
      </c>
      <c r="AF10" s="102" t="s">
        <v>30</v>
      </c>
      <c r="AG10" s="102" t="s">
        <v>96</v>
      </c>
      <c r="AH10" s="102" t="s">
        <v>136</v>
      </c>
      <c r="AI10" s="102"/>
      <c r="AJ10" s="102"/>
      <c r="AK10" s="133" t="s">
        <v>31</v>
      </c>
      <c r="AL10" s="133" t="s">
        <v>118</v>
      </c>
      <c r="AM10" s="102" t="s">
        <v>1</v>
      </c>
      <c r="AN10" s="102"/>
      <c r="AO10" s="102"/>
      <c r="AP10" s="102"/>
      <c r="AQ10" s="135" t="s">
        <v>2</v>
      </c>
      <c r="AR10" s="136"/>
      <c r="AS10" s="136"/>
      <c r="AT10" s="136"/>
      <c r="AU10" s="136"/>
      <c r="AV10" s="136"/>
      <c r="AW10" s="137"/>
      <c r="AX10" s="102" t="s">
        <v>128</v>
      </c>
      <c r="AY10" s="102"/>
      <c r="AZ10" s="102" t="s">
        <v>129</v>
      </c>
      <c r="BA10" s="102"/>
      <c r="BB10" s="112"/>
    </row>
    <row r="11" spans="1:55" s="67" customFormat="1" ht="26.25" customHeight="1" x14ac:dyDescent="0.25">
      <c r="A11" s="110"/>
      <c r="B11" s="103"/>
      <c r="C11" s="98" t="s">
        <v>72</v>
      </c>
      <c r="D11" s="98" t="s">
        <v>75</v>
      </c>
      <c r="E11" s="98" t="s">
        <v>73</v>
      </c>
      <c r="F11" s="98" t="s">
        <v>74</v>
      </c>
      <c r="G11" s="98" t="s">
        <v>76</v>
      </c>
      <c r="H11" s="98" t="s">
        <v>77</v>
      </c>
      <c r="I11" s="98" t="s">
        <v>85</v>
      </c>
      <c r="J11" s="98" t="s">
        <v>84</v>
      </c>
      <c r="K11" s="98" t="s">
        <v>3</v>
      </c>
      <c r="L11" s="126" t="s">
        <v>11</v>
      </c>
      <c r="M11" s="126" t="s">
        <v>12</v>
      </c>
      <c r="N11" s="126" t="s">
        <v>13</v>
      </c>
      <c r="O11" s="126" t="s">
        <v>14</v>
      </c>
      <c r="P11" s="98" t="s">
        <v>4</v>
      </c>
      <c r="Q11" s="98" t="s">
        <v>87</v>
      </c>
      <c r="R11" s="98" t="s">
        <v>5</v>
      </c>
      <c r="S11" s="98" t="s">
        <v>6</v>
      </c>
      <c r="T11" s="98" t="s">
        <v>7</v>
      </c>
      <c r="U11" s="103"/>
      <c r="V11" s="103"/>
      <c r="W11" s="103"/>
      <c r="X11" s="103"/>
      <c r="Y11" s="103"/>
      <c r="Z11" s="103"/>
      <c r="AA11" s="103"/>
      <c r="AB11" s="103"/>
      <c r="AC11" s="103"/>
      <c r="AD11" s="103"/>
      <c r="AE11" s="103"/>
      <c r="AF11" s="103"/>
      <c r="AG11" s="103"/>
      <c r="AH11" s="103"/>
      <c r="AI11" s="103"/>
      <c r="AJ11" s="103"/>
      <c r="AK11" s="134"/>
      <c r="AL11" s="134"/>
      <c r="AM11" s="103"/>
      <c r="AN11" s="103"/>
      <c r="AO11" s="103"/>
      <c r="AP11" s="103"/>
      <c r="AQ11" s="138"/>
      <c r="AR11" s="139"/>
      <c r="AS11" s="139"/>
      <c r="AT11" s="139"/>
      <c r="AU11" s="139"/>
      <c r="AV11" s="139"/>
      <c r="AW11" s="140"/>
      <c r="AX11" s="103"/>
      <c r="AY11" s="103"/>
      <c r="AZ11" s="103"/>
      <c r="BA11" s="103"/>
      <c r="BB11" s="113"/>
    </row>
    <row r="12" spans="1:55" s="70" customFormat="1" ht="76.2" customHeight="1" thickBot="1" x14ac:dyDescent="0.35">
      <c r="A12" s="111"/>
      <c r="B12" s="104"/>
      <c r="C12" s="99"/>
      <c r="D12" s="99"/>
      <c r="E12" s="99"/>
      <c r="F12" s="99"/>
      <c r="G12" s="99"/>
      <c r="H12" s="99"/>
      <c r="I12" s="99"/>
      <c r="J12" s="99"/>
      <c r="K12" s="99"/>
      <c r="L12" s="127"/>
      <c r="M12" s="127"/>
      <c r="N12" s="127"/>
      <c r="O12" s="127"/>
      <c r="P12" s="99"/>
      <c r="Q12" s="99"/>
      <c r="R12" s="99"/>
      <c r="S12" s="99"/>
      <c r="T12" s="99"/>
      <c r="U12" s="104"/>
      <c r="V12" s="104"/>
      <c r="W12" s="104"/>
      <c r="X12" s="104"/>
      <c r="Y12" s="104"/>
      <c r="Z12" s="104"/>
      <c r="AA12" s="104"/>
      <c r="AB12" s="104"/>
      <c r="AC12" s="104"/>
      <c r="AD12" s="104"/>
      <c r="AE12" s="104"/>
      <c r="AF12" s="104"/>
      <c r="AG12" s="104"/>
      <c r="AH12" s="68" t="s">
        <v>98</v>
      </c>
      <c r="AI12" s="68" t="s">
        <v>107</v>
      </c>
      <c r="AJ12" s="68" t="s">
        <v>108</v>
      </c>
      <c r="AK12" s="99"/>
      <c r="AL12" s="99"/>
      <c r="AM12" s="68" t="s">
        <v>5</v>
      </c>
      <c r="AN12" s="68" t="s">
        <v>6</v>
      </c>
      <c r="AO12" s="68" t="s">
        <v>7</v>
      </c>
      <c r="AP12" s="68" t="s">
        <v>66</v>
      </c>
      <c r="AQ12" s="68" t="s">
        <v>10</v>
      </c>
      <c r="AR12" s="68" t="s">
        <v>16</v>
      </c>
      <c r="AS12" s="68" t="s">
        <v>15</v>
      </c>
      <c r="AT12" s="68" t="s">
        <v>17</v>
      </c>
      <c r="AU12" s="68" t="s">
        <v>8</v>
      </c>
      <c r="AV12" s="68" t="s">
        <v>9</v>
      </c>
      <c r="AW12" s="68" t="s">
        <v>18</v>
      </c>
      <c r="AX12" s="68" t="s">
        <v>130</v>
      </c>
      <c r="AY12" s="68" t="s">
        <v>131</v>
      </c>
      <c r="AZ12" s="68" t="s">
        <v>132</v>
      </c>
      <c r="BA12" s="68" t="s">
        <v>133</v>
      </c>
      <c r="BB12" s="69" t="s">
        <v>134</v>
      </c>
      <c r="BC12" s="70" t="s">
        <v>495</v>
      </c>
    </row>
    <row r="13" spans="1:55" s="25" customFormat="1" ht="211.5" customHeight="1" x14ac:dyDescent="0.3">
      <c r="A13" s="71" t="s">
        <v>143</v>
      </c>
      <c r="B13" s="63" t="s">
        <v>144</v>
      </c>
      <c r="C13" s="63" t="s">
        <v>139</v>
      </c>
      <c r="D13" s="63" t="s">
        <v>145</v>
      </c>
      <c r="E13" s="63" t="s">
        <v>146</v>
      </c>
      <c r="F13" s="63" t="s">
        <v>147</v>
      </c>
      <c r="G13" s="63" t="s">
        <v>148</v>
      </c>
      <c r="H13" s="66" t="s">
        <v>80</v>
      </c>
      <c r="I13" s="66" t="s">
        <v>140</v>
      </c>
      <c r="J13" s="63" t="s">
        <v>149</v>
      </c>
      <c r="K13" s="63" t="s">
        <v>150</v>
      </c>
      <c r="L13" s="59" t="s">
        <v>141</v>
      </c>
      <c r="M13" s="59" t="s">
        <v>141</v>
      </c>
      <c r="N13" s="59" t="s">
        <v>141</v>
      </c>
      <c r="O13" s="59" t="s">
        <v>141</v>
      </c>
      <c r="P13" s="63" t="s">
        <v>151</v>
      </c>
      <c r="Q13" s="58" t="s">
        <v>91</v>
      </c>
      <c r="R13" s="58" t="s">
        <v>34</v>
      </c>
      <c r="S13" s="58" t="s">
        <v>41</v>
      </c>
      <c r="T13" s="58" t="s">
        <v>41</v>
      </c>
      <c r="U13" s="58" t="s">
        <v>50</v>
      </c>
      <c r="V13" s="62" t="s">
        <v>152</v>
      </c>
      <c r="W13" s="58" t="s">
        <v>62</v>
      </c>
      <c r="X13" s="63" t="s">
        <v>153</v>
      </c>
      <c r="Y13" s="58">
        <v>15</v>
      </c>
      <c r="Z13" s="58">
        <v>15</v>
      </c>
      <c r="AA13" s="58">
        <v>15</v>
      </c>
      <c r="AB13" s="58">
        <v>15</v>
      </c>
      <c r="AC13" s="58">
        <v>15</v>
      </c>
      <c r="AD13" s="58">
        <v>15</v>
      </c>
      <c r="AE13" s="58">
        <v>10</v>
      </c>
      <c r="AF13" s="58">
        <f>SUM(Y13:AE13)</f>
        <v>100</v>
      </c>
      <c r="AG13" s="58" t="s">
        <v>102</v>
      </c>
      <c r="AH13" s="58" t="s">
        <v>99</v>
      </c>
      <c r="AI13" s="58" t="s">
        <v>105</v>
      </c>
      <c r="AJ13" s="58" t="s">
        <v>111</v>
      </c>
      <c r="AK13" s="58" t="s">
        <v>116</v>
      </c>
      <c r="AL13" s="58" t="s">
        <v>120</v>
      </c>
      <c r="AM13" s="58" t="s">
        <v>34</v>
      </c>
      <c r="AN13" s="58" t="s">
        <v>41</v>
      </c>
      <c r="AO13" s="58" t="s">
        <v>41</v>
      </c>
      <c r="AP13" s="63" t="s">
        <v>69</v>
      </c>
      <c r="AQ13" s="60" t="s">
        <v>351</v>
      </c>
      <c r="AR13" s="58" t="s">
        <v>325</v>
      </c>
      <c r="AS13" s="58">
        <v>3</v>
      </c>
      <c r="AT13" s="60" t="s">
        <v>352</v>
      </c>
      <c r="AU13" s="64">
        <v>44986</v>
      </c>
      <c r="AV13" s="64">
        <v>45237</v>
      </c>
      <c r="AW13" s="58" t="s">
        <v>326</v>
      </c>
      <c r="AX13" s="58" t="s">
        <v>53</v>
      </c>
      <c r="AY13" s="66" t="s">
        <v>494</v>
      </c>
      <c r="AZ13" s="58" t="s">
        <v>475</v>
      </c>
      <c r="BA13" s="58" t="s">
        <v>224</v>
      </c>
      <c r="BB13" s="58" t="s">
        <v>224</v>
      </c>
      <c r="BC13" s="53">
        <v>45266</v>
      </c>
    </row>
    <row r="14" spans="1:55" s="25" customFormat="1" ht="261.60000000000002" customHeight="1" x14ac:dyDescent="0.3">
      <c r="A14" s="93" t="s">
        <v>165</v>
      </c>
      <c r="B14" s="91" t="s">
        <v>154</v>
      </c>
      <c r="C14" s="88" t="s">
        <v>155</v>
      </c>
      <c r="D14" s="88" t="s">
        <v>156</v>
      </c>
      <c r="E14" s="88" t="s">
        <v>157</v>
      </c>
      <c r="F14" s="88" t="s">
        <v>158</v>
      </c>
      <c r="G14" s="88" t="s">
        <v>159</v>
      </c>
      <c r="H14" s="88" t="s">
        <v>80</v>
      </c>
      <c r="I14" s="88" t="s">
        <v>140</v>
      </c>
      <c r="J14" s="88" t="s">
        <v>155</v>
      </c>
      <c r="K14" s="88" t="s">
        <v>160</v>
      </c>
      <c r="L14" s="81" t="s">
        <v>141</v>
      </c>
      <c r="M14" s="81" t="s">
        <v>141</v>
      </c>
      <c r="N14" s="81" t="s">
        <v>141</v>
      </c>
      <c r="O14" s="81" t="s">
        <v>141</v>
      </c>
      <c r="P14" s="88" t="s">
        <v>162</v>
      </c>
      <c r="Q14" s="87" t="s">
        <v>91</v>
      </c>
      <c r="R14" s="87" t="s">
        <v>34</v>
      </c>
      <c r="S14" s="87" t="s">
        <v>42</v>
      </c>
      <c r="T14" s="87" t="s">
        <v>46</v>
      </c>
      <c r="U14" s="87" t="s">
        <v>49</v>
      </c>
      <c r="V14" s="21" t="s">
        <v>327</v>
      </c>
      <c r="W14" s="22" t="s">
        <v>62</v>
      </c>
      <c r="X14" s="18" t="s">
        <v>163</v>
      </c>
      <c r="Y14" s="22">
        <v>15</v>
      </c>
      <c r="Z14" s="22">
        <v>15</v>
      </c>
      <c r="AA14" s="22">
        <v>15</v>
      </c>
      <c r="AB14" s="22">
        <v>15</v>
      </c>
      <c r="AC14" s="22">
        <v>15</v>
      </c>
      <c r="AD14" s="22">
        <v>15</v>
      </c>
      <c r="AE14" s="22">
        <v>10</v>
      </c>
      <c r="AF14" s="22">
        <f>SUM(Y14:AE14)</f>
        <v>100</v>
      </c>
      <c r="AG14" s="22" t="s">
        <v>102</v>
      </c>
      <c r="AH14" s="22" t="s">
        <v>99</v>
      </c>
      <c r="AI14" s="22" t="s">
        <v>105</v>
      </c>
      <c r="AJ14" s="87" t="s">
        <v>111</v>
      </c>
      <c r="AK14" s="87" t="s">
        <v>116</v>
      </c>
      <c r="AL14" s="22" t="s">
        <v>120</v>
      </c>
      <c r="AM14" s="87" t="s">
        <v>34</v>
      </c>
      <c r="AN14" s="87" t="s">
        <v>42</v>
      </c>
      <c r="AO14" s="87" t="s">
        <v>46</v>
      </c>
      <c r="AP14" s="88" t="s">
        <v>69</v>
      </c>
      <c r="AQ14" s="90" t="s">
        <v>353</v>
      </c>
      <c r="AR14" s="87" t="s">
        <v>237</v>
      </c>
      <c r="AS14" s="87">
        <v>2</v>
      </c>
      <c r="AT14" s="90" t="s">
        <v>337</v>
      </c>
      <c r="AU14" s="89">
        <v>45078</v>
      </c>
      <c r="AV14" s="89">
        <v>45264</v>
      </c>
      <c r="AW14" s="88" t="s">
        <v>164</v>
      </c>
      <c r="AX14" s="22" t="s">
        <v>476</v>
      </c>
      <c r="AY14" s="19" t="s">
        <v>513</v>
      </c>
      <c r="AZ14" s="22" t="s">
        <v>475</v>
      </c>
      <c r="BA14" s="22" t="s">
        <v>224</v>
      </c>
      <c r="BB14" s="22" t="s">
        <v>224</v>
      </c>
      <c r="BC14" s="53" t="s">
        <v>514</v>
      </c>
    </row>
    <row r="15" spans="1:55" s="25" customFormat="1" ht="201.6" customHeight="1" x14ac:dyDescent="0.3">
      <c r="A15" s="93"/>
      <c r="B15" s="91"/>
      <c r="C15" s="88"/>
      <c r="D15" s="88"/>
      <c r="E15" s="88"/>
      <c r="F15" s="88"/>
      <c r="G15" s="88"/>
      <c r="H15" s="88"/>
      <c r="I15" s="88"/>
      <c r="J15" s="88"/>
      <c r="K15" s="88"/>
      <c r="L15" s="82"/>
      <c r="M15" s="82"/>
      <c r="N15" s="82"/>
      <c r="O15" s="82"/>
      <c r="P15" s="88"/>
      <c r="Q15" s="87"/>
      <c r="R15" s="87"/>
      <c r="S15" s="87"/>
      <c r="T15" s="87"/>
      <c r="U15" s="87"/>
      <c r="V15" s="21" t="s">
        <v>328</v>
      </c>
      <c r="W15" s="22" t="s">
        <v>62</v>
      </c>
      <c r="X15" s="18" t="s">
        <v>163</v>
      </c>
      <c r="Y15" s="22">
        <v>15</v>
      </c>
      <c r="Z15" s="22">
        <v>15</v>
      </c>
      <c r="AA15" s="22">
        <v>15</v>
      </c>
      <c r="AB15" s="22">
        <v>15</v>
      </c>
      <c r="AC15" s="22">
        <v>15</v>
      </c>
      <c r="AD15" s="22">
        <v>15</v>
      </c>
      <c r="AE15" s="22">
        <v>10</v>
      </c>
      <c r="AF15" s="22">
        <f>SUM(Y15:AE15)</f>
        <v>100</v>
      </c>
      <c r="AG15" s="22" t="s">
        <v>102</v>
      </c>
      <c r="AH15" s="22" t="s">
        <v>99</v>
      </c>
      <c r="AI15" s="22" t="s">
        <v>105</v>
      </c>
      <c r="AJ15" s="87"/>
      <c r="AK15" s="87"/>
      <c r="AL15" s="22" t="s">
        <v>120</v>
      </c>
      <c r="AM15" s="87"/>
      <c r="AN15" s="87"/>
      <c r="AO15" s="87"/>
      <c r="AP15" s="88"/>
      <c r="AQ15" s="90"/>
      <c r="AR15" s="87"/>
      <c r="AS15" s="87"/>
      <c r="AT15" s="90"/>
      <c r="AU15" s="89"/>
      <c r="AV15" s="89"/>
      <c r="AW15" s="88"/>
      <c r="AX15" s="22" t="s">
        <v>53</v>
      </c>
      <c r="AY15" s="19" t="s">
        <v>515</v>
      </c>
      <c r="AZ15" s="22" t="s">
        <v>475</v>
      </c>
      <c r="BA15" s="22" t="s">
        <v>224</v>
      </c>
      <c r="BB15" s="22" t="s">
        <v>224</v>
      </c>
      <c r="BC15" s="55" t="s">
        <v>516</v>
      </c>
    </row>
    <row r="16" spans="1:55" s="25" customFormat="1" ht="173.4" customHeight="1" x14ac:dyDescent="0.3">
      <c r="A16" s="77" t="s">
        <v>166</v>
      </c>
      <c r="B16" s="18" t="s">
        <v>167</v>
      </c>
      <c r="C16" s="18" t="s">
        <v>168</v>
      </c>
      <c r="D16" s="18" t="s">
        <v>169</v>
      </c>
      <c r="E16" s="18" t="s">
        <v>170</v>
      </c>
      <c r="F16" s="18" t="s">
        <v>171</v>
      </c>
      <c r="G16" s="88" t="s">
        <v>172</v>
      </c>
      <c r="H16" s="88" t="s">
        <v>80</v>
      </c>
      <c r="I16" s="88" t="s">
        <v>140</v>
      </c>
      <c r="J16" s="88" t="s">
        <v>173</v>
      </c>
      <c r="K16" s="88" t="s">
        <v>174</v>
      </c>
      <c r="L16" s="92" t="s">
        <v>141</v>
      </c>
      <c r="M16" s="92" t="s">
        <v>141</v>
      </c>
      <c r="N16" s="92" t="s">
        <v>141</v>
      </c>
      <c r="O16" s="92" t="s">
        <v>141</v>
      </c>
      <c r="P16" s="88" t="s">
        <v>175</v>
      </c>
      <c r="Q16" s="87" t="s">
        <v>91</v>
      </c>
      <c r="R16" s="87" t="s">
        <v>35</v>
      </c>
      <c r="S16" s="87" t="s">
        <v>42</v>
      </c>
      <c r="T16" s="87" t="s">
        <v>46</v>
      </c>
      <c r="U16" s="87" t="s">
        <v>49</v>
      </c>
      <c r="V16" s="18" t="s">
        <v>176</v>
      </c>
      <c r="W16" s="87" t="s">
        <v>62</v>
      </c>
      <c r="X16" s="18" t="s">
        <v>177</v>
      </c>
      <c r="Y16" s="22">
        <v>15</v>
      </c>
      <c r="Z16" s="22">
        <v>15</v>
      </c>
      <c r="AA16" s="22">
        <v>15</v>
      </c>
      <c r="AB16" s="22">
        <v>15</v>
      </c>
      <c r="AC16" s="22">
        <v>15</v>
      </c>
      <c r="AD16" s="22">
        <v>15</v>
      </c>
      <c r="AE16" s="22">
        <v>10</v>
      </c>
      <c r="AF16" s="22">
        <f t="shared" ref="AF16:AF18" si="0">SUM(Y16:AE16)</f>
        <v>100</v>
      </c>
      <c r="AG16" s="22" t="s">
        <v>102</v>
      </c>
      <c r="AH16" s="22" t="s">
        <v>99</v>
      </c>
      <c r="AI16" s="22" t="s">
        <v>105</v>
      </c>
      <c r="AJ16" s="87" t="s">
        <v>111</v>
      </c>
      <c r="AK16" s="87" t="s">
        <v>116</v>
      </c>
      <c r="AL16" s="87" t="s">
        <v>120</v>
      </c>
      <c r="AM16" s="87" t="s">
        <v>34</v>
      </c>
      <c r="AN16" s="87" t="s">
        <v>42</v>
      </c>
      <c r="AO16" s="87" t="s">
        <v>46</v>
      </c>
      <c r="AP16" s="88" t="s">
        <v>69</v>
      </c>
      <c r="AQ16" s="23" t="s">
        <v>354</v>
      </c>
      <c r="AR16" s="22" t="s">
        <v>329</v>
      </c>
      <c r="AS16" s="22">
        <v>4</v>
      </c>
      <c r="AT16" s="23" t="s">
        <v>352</v>
      </c>
      <c r="AU16" s="24">
        <v>44986</v>
      </c>
      <c r="AV16" s="24">
        <v>45266</v>
      </c>
      <c r="AW16" s="18" t="s">
        <v>481</v>
      </c>
      <c r="AX16" s="22" t="s">
        <v>53</v>
      </c>
      <c r="AY16" s="19" t="s">
        <v>504</v>
      </c>
      <c r="AZ16" s="22" t="s">
        <v>475</v>
      </c>
      <c r="BA16" s="22" t="s">
        <v>224</v>
      </c>
      <c r="BB16" s="22" t="s">
        <v>224</v>
      </c>
      <c r="BC16" s="53">
        <v>45271</v>
      </c>
    </row>
    <row r="17" spans="1:55" s="25" customFormat="1" ht="210" customHeight="1" x14ac:dyDescent="0.3">
      <c r="A17" s="78"/>
      <c r="B17" s="18" t="s">
        <v>167</v>
      </c>
      <c r="C17" s="19" t="s">
        <v>168</v>
      </c>
      <c r="D17" s="19" t="s">
        <v>169</v>
      </c>
      <c r="E17" s="19" t="s">
        <v>170</v>
      </c>
      <c r="F17" s="19" t="s">
        <v>171</v>
      </c>
      <c r="G17" s="88"/>
      <c r="H17" s="88"/>
      <c r="I17" s="88"/>
      <c r="J17" s="88"/>
      <c r="K17" s="88"/>
      <c r="L17" s="92"/>
      <c r="M17" s="92"/>
      <c r="N17" s="92"/>
      <c r="O17" s="92"/>
      <c r="P17" s="88"/>
      <c r="Q17" s="87"/>
      <c r="R17" s="87"/>
      <c r="S17" s="87"/>
      <c r="T17" s="87"/>
      <c r="U17" s="87"/>
      <c r="V17" s="26" t="s">
        <v>477</v>
      </c>
      <c r="W17" s="87"/>
      <c r="X17" s="19" t="s">
        <v>178</v>
      </c>
      <c r="Y17" s="22">
        <v>15</v>
      </c>
      <c r="Z17" s="22">
        <v>15</v>
      </c>
      <c r="AA17" s="22">
        <v>15</v>
      </c>
      <c r="AB17" s="22">
        <v>15</v>
      </c>
      <c r="AC17" s="22">
        <v>15</v>
      </c>
      <c r="AD17" s="22">
        <v>15</v>
      </c>
      <c r="AE17" s="22">
        <v>10</v>
      </c>
      <c r="AF17" s="22">
        <f t="shared" si="0"/>
        <v>100</v>
      </c>
      <c r="AG17" s="22" t="s">
        <v>102</v>
      </c>
      <c r="AH17" s="22" t="s">
        <v>99</v>
      </c>
      <c r="AI17" s="22" t="s">
        <v>105</v>
      </c>
      <c r="AJ17" s="87"/>
      <c r="AK17" s="87"/>
      <c r="AL17" s="87"/>
      <c r="AM17" s="87"/>
      <c r="AN17" s="87"/>
      <c r="AO17" s="87"/>
      <c r="AP17" s="88"/>
      <c r="AQ17" s="23" t="s">
        <v>355</v>
      </c>
      <c r="AR17" s="22" t="s">
        <v>329</v>
      </c>
      <c r="AS17" s="22">
        <v>4</v>
      </c>
      <c r="AT17" s="23" t="s">
        <v>356</v>
      </c>
      <c r="AU17" s="24">
        <v>44986</v>
      </c>
      <c r="AV17" s="24">
        <v>45266</v>
      </c>
      <c r="AW17" s="18" t="s">
        <v>481</v>
      </c>
      <c r="AX17" s="22" t="s">
        <v>53</v>
      </c>
      <c r="AY17" s="19" t="s">
        <v>479</v>
      </c>
      <c r="AZ17" s="22" t="s">
        <v>475</v>
      </c>
      <c r="BA17" s="22" t="s">
        <v>224</v>
      </c>
      <c r="BB17" s="22" t="s">
        <v>224</v>
      </c>
      <c r="BC17" s="55" t="s">
        <v>505</v>
      </c>
    </row>
    <row r="18" spans="1:55" s="25" customFormat="1" ht="216" customHeight="1" x14ac:dyDescent="0.3">
      <c r="A18" s="72" t="s">
        <v>166</v>
      </c>
      <c r="B18" s="18" t="s">
        <v>167</v>
      </c>
      <c r="C18" s="19" t="s">
        <v>179</v>
      </c>
      <c r="D18" s="19" t="s">
        <v>180</v>
      </c>
      <c r="E18" s="19" t="s">
        <v>181</v>
      </c>
      <c r="F18" s="19" t="s">
        <v>182</v>
      </c>
      <c r="G18" s="19" t="s">
        <v>183</v>
      </c>
      <c r="H18" s="18" t="s">
        <v>80</v>
      </c>
      <c r="I18" s="18" t="s">
        <v>140</v>
      </c>
      <c r="J18" s="19" t="s">
        <v>184</v>
      </c>
      <c r="K18" s="19" t="s">
        <v>185</v>
      </c>
      <c r="L18" s="20" t="s">
        <v>141</v>
      </c>
      <c r="M18" s="20" t="s">
        <v>141</v>
      </c>
      <c r="N18" s="20" t="s">
        <v>141</v>
      </c>
      <c r="O18" s="20" t="s">
        <v>141</v>
      </c>
      <c r="P18" s="19" t="s">
        <v>186</v>
      </c>
      <c r="Q18" s="22" t="s">
        <v>91</v>
      </c>
      <c r="R18" s="22" t="s">
        <v>34</v>
      </c>
      <c r="S18" s="22" t="s">
        <v>42</v>
      </c>
      <c r="T18" s="22" t="s">
        <v>46</v>
      </c>
      <c r="U18" s="22" t="s">
        <v>49</v>
      </c>
      <c r="V18" s="19" t="s">
        <v>478</v>
      </c>
      <c r="W18" s="22" t="s">
        <v>62</v>
      </c>
      <c r="X18" s="19" t="s">
        <v>187</v>
      </c>
      <c r="Y18" s="22">
        <v>15</v>
      </c>
      <c r="Z18" s="22">
        <v>15</v>
      </c>
      <c r="AA18" s="22">
        <v>15</v>
      </c>
      <c r="AB18" s="22">
        <v>15</v>
      </c>
      <c r="AC18" s="22">
        <v>15</v>
      </c>
      <c r="AD18" s="22">
        <v>15</v>
      </c>
      <c r="AE18" s="22">
        <v>10</v>
      </c>
      <c r="AF18" s="22">
        <f t="shared" si="0"/>
        <v>100</v>
      </c>
      <c r="AG18" s="22" t="s">
        <v>102</v>
      </c>
      <c r="AH18" s="22" t="s">
        <v>99</v>
      </c>
      <c r="AI18" s="22" t="s">
        <v>105</v>
      </c>
      <c r="AJ18" s="22" t="s">
        <v>111</v>
      </c>
      <c r="AK18" s="22" t="s">
        <v>116</v>
      </c>
      <c r="AL18" s="22" t="s">
        <v>120</v>
      </c>
      <c r="AM18" s="22" t="s">
        <v>34</v>
      </c>
      <c r="AN18" s="22" t="s">
        <v>42</v>
      </c>
      <c r="AO18" s="22" t="s">
        <v>46</v>
      </c>
      <c r="AP18" s="18" t="s">
        <v>69</v>
      </c>
      <c r="AQ18" s="23" t="s">
        <v>357</v>
      </c>
      <c r="AR18" s="22" t="s">
        <v>329</v>
      </c>
      <c r="AS18" s="22">
        <v>4</v>
      </c>
      <c r="AT18" s="23" t="s">
        <v>338</v>
      </c>
      <c r="AU18" s="24">
        <v>44986</v>
      </c>
      <c r="AV18" s="24">
        <v>45266</v>
      </c>
      <c r="AW18" s="18" t="s">
        <v>481</v>
      </c>
      <c r="AX18" s="22" t="s">
        <v>53</v>
      </c>
      <c r="AY18" s="19" t="s">
        <v>480</v>
      </c>
      <c r="AZ18" s="22" t="s">
        <v>475</v>
      </c>
      <c r="BA18" s="22" t="s">
        <v>224</v>
      </c>
      <c r="BB18" s="22" t="s">
        <v>224</v>
      </c>
      <c r="BC18" s="53">
        <v>45271</v>
      </c>
    </row>
    <row r="19" spans="1:55" s="25" customFormat="1" ht="111" customHeight="1" x14ac:dyDescent="0.3">
      <c r="A19" s="93" t="s">
        <v>188</v>
      </c>
      <c r="B19" s="91" t="s">
        <v>189</v>
      </c>
      <c r="C19" s="91" t="s">
        <v>190</v>
      </c>
      <c r="D19" s="91" t="s">
        <v>191</v>
      </c>
      <c r="E19" s="91" t="s">
        <v>192</v>
      </c>
      <c r="F19" s="91" t="s">
        <v>193</v>
      </c>
      <c r="G19" s="91" t="s">
        <v>194</v>
      </c>
      <c r="H19" s="91" t="s">
        <v>80</v>
      </c>
      <c r="I19" s="91" t="s">
        <v>195</v>
      </c>
      <c r="J19" s="88" t="s">
        <v>196</v>
      </c>
      <c r="K19" s="91" t="s">
        <v>197</v>
      </c>
      <c r="L19" s="94" t="s">
        <v>161</v>
      </c>
      <c r="M19" s="94" t="s">
        <v>161</v>
      </c>
      <c r="N19" s="94" t="s">
        <v>161</v>
      </c>
      <c r="O19" s="94" t="s">
        <v>161</v>
      </c>
      <c r="P19" s="91" t="s">
        <v>198</v>
      </c>
      <c r="Q19" s="94" t="s">
        <v>91</v>
      </c>
      <c r="R19" s="94" t="s">
        <v>37</v>
      </c>
      <c r="S19" s="94" t="s">
        <v>42</v>
      </c>
      <c r="T19" s="94" t="s">
        <v>47</v>
      </c>
      <c r="U19" s="94" t="s">
        <v>49</v>
      </c>
      <c r="V19" s="91" t="s">
        <v>199</v>
      </c>
      <c r="W19" s="94" t="s">
        <v>62</v>
      </c>
      <c r="X19" s="91" t="s">
        <v>200</v>
      </c>
      <c r="Y19" s="94">
        <v>15</v>
      </c>
      <c r="Z19" s="94">
        <v>15</v>
      </c>
      <c r="AA19" s="94">
        <v>15</v>
      </c>
      <c r="AB19" s="94">
        <v>15</v>
      </c>
      <c r="AC19" s="94">
        <v>15</v>
      </c>
      <c r="AD19" s="94">
        <v>15</v>
      </c>
      <c r="AE19" s="94">
        <v>10</v>
      </c>
      <c r="AF19" s="94">
        <f>SUM(Y19:AE19)</f>
        <v>100</v>
      </c>
      <c r="AG19" s="87" t="s">
        <v>102</v>
      </c>
      <c r="AH19" s="87" t="s">
        <v>99</v>
      </c>
      <c r="AI19" s="87" t="s">
        <v>105</v>
      </c>
      <c r="AJ19" s="87" t="s">
        <v>111</v>
      </c>
      <c r="AK19" s="87" t="s">
        <v>116</v>
      </c>
      <c r="AL19" s="87" t="s">
        <v>120</v>
      </c>
      <c r="AM19" s="87" t="s">
        <v>35</v>
      </c>
      <c r="AN19" s="87" t="s">
        <v>42</v>
      </c>
      <c r="AO19" s="87" t="s">
        <v>46</v>
      </c>
      <c r="AP19" s="88" t="s">
        <v>69</v>
      </c>
      <c r="AQ19" s="26" t="s">
        <v>358</v>
      </c>
      <c r="AR19" s="27" t="s">
        <v>371</v>
      </c>
      <c r="AS19" s="27">
        <v>2</v>
      </c>
      <c r="AT19" s="26" t="s">
        <v>339</v>
      </c>
      <c r="AU19" s="28">
        <v>45047</v>
      </c>
      <c r="AV19" s="28">
        <v>45204</v>
      </c>
      <c r="AW19" s="19" t="s">
        <v>201</v>
      </c>
      <c r="AX19" s="73" t="s">
        <v>53</v>
      </c>
      <c r="AY19" s="85" t="s">
        <v>501</v>
      </c>
      <c r="AZ19" s="73" t="s">
        <v>475</v>
      </c>
      <c r="BA19" s="22" t="s">
        <v>224</v>
      </c>
      <c r="BB19" s="22" t="s">
        <v>224</v>
      </c>
      <c r="BC19" s="128">
        <v>45275</v>
      </c>
    </row>
    <row r="20" spans="1:55" s="25" customFormat="1" ht="115.2" customHeight="1" x14ac:dyDescent="0.3">
      <c r="A20" s="93"/>
      <c r="B20" s="91"/>
      <c r="C20" s="91"/>
      <c r="D20" s="91"/>
      <c r="E20" s="91"/>
      <c r="F20" s="91"/>
      <c r="G20" s="91"/>
      <c r="H20" s="91"/>
      <c r="I20" s="91"/>
      <c r="J20" s="88"/>
      <c r="K20" s="91"/>
      <c r="L20" s="94"/>
      <c r="M20" s="94"/>
      <c r="N20" s="94"/>
      <c r="O20" s="94"/>
      <c r="P20" s="91"/>
      <c r="Q20" s="94"/>
      <c r="R20" s="94"/>
      <c r="S20" s="94"/>
      <c r="T20" s="94"/>
      <c r="U20" s="94"/>
      <c r="V20" s="91"/>
      <c r="W20" s="94"/>
      <c r="X20" s="91"/>
      <c r="Y20" s="94"/>
      <c r="Z20" s="94"/>
      <c r="AA20" s="94"/>
      <c r="AB20" s="94"/>
      <c r="AC20" s="94"/>
      <c r="AD20" s="94"/>
      <c r="AE20" s="94"/>
      <c r="AF20" s="94"/>
      <c r="AG20" s="87"/>
      <c r="AH20" s="87"/>
      <c r="AI20" s="87"/>
      <c r="AJ20" s="87"/>
      <c r="AK20" s="87"/>
      <c r="AL20" s="87"/>
      <c r="AM20" s="87"/>
      <c r="AN20" s="87"/>
      <c r="AO20" s="87"/>
      <c r="AP20" s="88"/>
      <c r="AQ20" s="26" t="s">
        <v>359</v>
      </c>
      <c r="AR20" s="27" t="s">
        <v>350</v>
      </c>
      <c r="AS20" s="27">
        <v>6</v>
      </c>
      <c r="AT20" s="26" t="s">
        <v>340</v>
      </c>
      <c r="AU20" s="28">
        <v>44958</v>
      </c>
      <c r="AV20" s="28">
        <v>45264</v>
      </c>
      <c r="AW20" s="19" t="s">
        <v>370</v>
      </c>
      <c r="AX20" s="74"/>
      <c r="AY20" s="86"/>
      <c r="AZ20" s="74"/>
      <c r="BA20" s="22" t="s">
        <v>224</v>
      </c>
      <c r="BB20" s="22" t="s">
        <v>224</v>
      </c>
      <c r="BC20" s="129"/>
    </row>
    <row r="21" spans="1:55" s="25" customFormat="1" ht="282.75" customHeight="1" x14ac:dyDescent="0.3">
      <c r="A21" s="72" t="s">
        <v>202</v>
      </c>
      <c r="B21" s="18" t="s">
        <v>203</v>
      </c>
      <c r="C21" s="18" t="s">
        <v>204</v>
      </c>
      <c r="D21" s="18" t="s">
        <v>205</v>
      </c>
      <c r="E21" s="18" t="s">
        <v>206</v>
      </c>
      <c r="F21" s="18" t="s">
        <v>207</v>
      </c>
      <c r="G21" s="18" t="s">
        <v>208</v>
      </c>
      <c r="H21" s="18" t="s">
        <v>80</v>
      </c>
      <c r="I21" s="18" t="s">
        <v>140</v>
      </c>
      <c r="J21" s="18" t="s">
        <v>209</v>
      </c>
      <c r="K21" s="18" t="s">
        <v>210</v>
      </c>
      <c r="L21" s="20" t="s">
        <v>141</v>
      </c>
      <c r="M21" s="20" t="s">
        <v>141</v>
      </c>
      <c r="N21" s="20" t="s">
        <v>141</v>
      </c>
      <c r="O21" s="20" t="s">
        <v>141</v>
      </c>
      <c r="P21" s="18" t="s">
        <v>211</v>
      </c>
      <c r="Q21" s="22" t="s">
        <v>91</v>
      </c>
      <c r="R21" s="22" t="s">
        <v>34</v>
      </c>
      <c r="S21" s="22" t="s">
        <v>42</v>
      </c>
      <c r="T21" s="22" t="s">
        <v>46</v>
      </c>
      <c r="U21" s="22" t="s">
        <v>49</v>
      </c>
      <c r="V21" s="18" t="s">
        <v>212</v>
      </c>
      <c r="W21" s="22" t="s">
        <v>62</v>
      </c>
      <c r="X21" s="18" t="s">
        <v>213</v>
      </c>
      <c r="Y21" s="22">
        <v>15</v>
      </c>
      <c r="Z21" s="22">
        <v>15</v>
      </c>
      <c r="AA21" s="22">
        <v>15</v>
      </c>
      <c r="AB21" s="22">
        <v>15</v>
      </c>
      <c r="AC21" s="22">
        <v>15</v>
      </c>
      <c r="AD21" s="22">
        <v>15</v>
      </c>
      <c r="AE21" s="22">
        <v>10</v>
      </c>
      <c r="AF21" s="22">
        <f t="shared" ref="AF21:AF25" si="1">SUM(Y21:AE21)</f>
        <v>100</v>
      </c>
      <c r="AG21" s="22" t="s">
        <v>102</v>
      </c>
      <c r="AH21" s="22" t="s">
        <v>99</v>
      </c>
      <c r="AI21" s="22" t="s">
        <v>105</v>
      </c>
      <c r="AJ21" s="22" t="s">
        <v>111</v>
      </c>
      <c r="AK21" s="22" t="s">
        <v>116</v>
      </c>
      <c r="AL21" s="22" t="s">
        <v>120</v>
      </c>
      <c r="AM21" s="22" t="s">
        <v>34</v>
      </c>
      <c r="AN21" s="22" t="s">
        <v>42</v>
      </c>
      <c r="AO21" s="22" t="s">
        <v>46</v>
      </c>
      <c r="AP21" s="18" t="s">
        <v>69</v>
      </c>
      <c r="AQ21" s="23" t="s">
        <v>360</v>
      </c>
      <c r="AR21" s="29" t="s">
        <v>324</v>
      </c>
      <c r="AS21" s="22">
        <v>2</v>
      </c>
      <c r="AT21" s="23" t="s">
        <v>361</v>
      </c>
      <c r="AU21" s="24">
        <v>45078</v>
      </c>
      <c r="AV21" s="24">
        <v>45264</v>
      </c>
      <c r="AW21" s="22" t="s">
        <v>213</v>
      </c>
      <c r="AX21" s="22" t="s">
        <v>476</v>
      </c>
      <c r="AY21" s="19" t="s">
        <v>512</v>
      </c>
      <c r="AZ21" s="22" t="s">
        <v>54</v>
      </c>
      <c r="BA21" s="22" t="s">
        <v>224</v>
      </c>
      <c r="BB21" s="22" t="s">
        <v>224</v>
      </c>
      <c r="BC21" s="53">
        <v>45293</v>
      </c>
    </row>
    <row r="22" spans="1:55" s="25" customFormat="1" ht="365.25" customHeight="1" x14ac:dyDescent="0.3">
      <c r="A22" s="72" t="s">
        <v>214</v>
      </c>
      <c r="B22" s="35" t="s">
        <v>215</v>
      </c>
      <c r="C22" s="27" t="s">
        <v>216</v>
      </c>
      <c r="D22" s="22" t="s">
        <v>217</v>
      </c>
      <c r="E22" s="22" t="s">
        <v>218</v>
      </c>
      <c r="F22" s="22" t="s">
        <v>219</v>
      </c>
      <c r="G22" s="22" t="s">
        <v>220</v>
      </c>
      <c r="H22" s="22" t="s">
        <v>80</v>
      </c>
      <c r="I22" s="22" t="s">
        <v>140</v>
      </c>
      <c r="J22" s="26" t="s">
        <v>216</v>
      </c>
      <c r="K22" s="35" t="s">
        <v>221</v>
      </c>
      <c r="L22" s="20" t="s">
        <v>161</v>
      </c>
      <c r="M22" s="20" t="s">
        <v>161</v>
      </c>
      <c r="N22" s="20" t="s">
        <v>161</v>
      </c>
      <c r="O22" s="20" t="s">
        <v>161</v>
      </c>
      <c r="P22" s="35" t="s">
        <v>222</v>
      </c>
      <c r="Q22" s="22" t="s">
        <v>91</v>
      </c>
      <c r="R22" s="22" t="s">
        <v>35</v>
      </c>
      <c r="S22" s="22" t="s">
        <v>42</v>
      </c>
      <c r="T22" s="22" t="s">
        <v>46</v>
      </c>
      <c r="U22" s="22" t="s">
        <v>49</v>
      </c>
      <c r="V22" s="23" t="s">
        <v>323</v>
      </c>
      <c r="W22" s="22" t="s">
        <v>62</v>
      </c>
      <c r="X22" s="22" t="s">
        <v>223</v>
      </c>
      <c r="Y22" s="22">
        <v>15</v>
      </c>
      <c r="Z22" s="22">
        <v>15</v>
      </c>
      <c r="AA22" s="22">
        <v>15</v>
      </c>
      <c r="AB22" s="22">
        <v>15</v>
      </c>
      <c r="AC22" s="22">
        <v>15</v>
      </c>
      <c r="AD22" s="22">
        <v>15</v>
      </c>
      <c r="AE22" s="22">
        <v>10</v>
      </c>
      <c r="AF22" s="22">
        <f t="shared" si="1"/>
        <v>100</v>
      </c>
      <c r="AG22" s="22" t="s">
        <v>99</v>
      </c>
      <c r="AH22" s="22" t="s">
        <v>99</v>
      </c>
      <c r="AI22" s="22" t="s">
        <v>105</v>
      </c>
      <c r="AJ22" s="22" t="s">
        <v>111</v>
      </c>
      <c r="AK22" s="22" t="s">
        <v>116</v>
      </c>
      <c r="AL22" s="22" t="s">
        <v>120</v>
      </c>
      <c r="AM22" s="22" t="s">
        <v>34</v>
      </c>
      <c r="AN22" s="22" t="s">
        <v>42</v>
      </c>
      <c r="AO22" s="22" t="s">
        <v>46</v>
      </c>
      <c r="AP22" s="22" t="s">
        <v>69</v>
      </c>
      <c r="AQ22" s="30" t="s">
        <v>362</v>
      </c>
      <c r="AR22" s="22" t="s">
        <v>330</v>
      </c>
      <c r="AS22" s="22">
        <v>2</v>
      </c>
      <c r="AT22" s="23" t="s">
        <v>341</v>
      </c>
      <c r="AU22" s="24">
        <v>45078</v>
      </c>
      <c r="AV22" s="24">
        <v>45266</v>
      </c>
      <c r="AW22" s="22" t="s">
        <v>482</v>
      </c>
      <c r="AX22" s="22" t="s">
        <v>53</v>
      </c>
      <c r="AY22" s="19" t="s">
        <v>496</v>
      </c>
      <c r="AZ22" s="22" t="s">
        <v>475</v>
      </c>
      <c r="BA22" s="22" t="s">
        <v>224</v>
      </c>
      <c r="BB22" s="22" t="s">
        <v>224</v>
      </c>
      <c r="BC22" s="53">
        <v>45272</v>
      </c>
    </row>
    <row r="23" spans="1:55" s="25" customFormat="1" ht="216" customHeight="1" x14ac:dyDescent="0.25">
      <c r="A23" s="93" t="s">
        <v>225</v>
      </c>
      <c r="B23" s="88" t="s">
        <v>226</v>
      </c>
      <c r="C23" s="88" t="s">
        <v>227</v>
      </c>
      <c r="D23" s="88" t="s">
        <v>228</v>
      </c>
      <c r="E23" s="88" t="s">
        <v>229</v>
      </c>
      <c r="F23" s="88" t="s">
        <v>230</v>
      </c>
      <c r="G23" s="88" t="s">
        <v>231</v>
      </c>
      <c r="H23" s="88" t="s">
        <v>80</v>
      </c>
      <c r="I23" s="88" t="s">
        <v>224</v>
      </c>
      <c r="J23" s="88" t="s">
        <v>232</v>
      </c>
      <c r="K23" s="88" t="s">
        <v>233</v>
      </c>
      <c r="L23" s="92" t="s">
        <v>161</v>
      </c>
      <c r="M23" s="92" t="s">
        <v>161</v>
      </c>
      <c r="N23" s="92" t="s">
        <v>161</v>
      </c>
      <c r="O23" s="92" t="s">
        <v>161</v>
      </c>
      <c r="P23" s="88" t="s">
        <v>234</v>
      </c>
      <c r="Q23" s="87" t="s">
        <v>91</v>
      </c>
      <c r="R23" s="87" t="s">
        <v>34</v>
      </c>
      <c r="S23" s="87" t="s">
        <v>42</v>
      </c>
      <c r="T23" s="87" t="s">
        <v>46</v>
      </c>
      <c r="U23" s="87" t="s">
        <v>49</v>
      </c>
      <c r="V23" s="23" t="s">
        <v>235</v>
      </c>
      <c r="W23" s="87" t="s">
        <v>62</v>
      </c>
      <c r="X23" s="31" t="s">
        <v>236</v>
      </c>
      <c r="Y23" s="22">
        <v>15</v>
      </c>
      <c r="Z23" s="22">
        <v>15</v>
      </c>
      <c r="AA23" s="22">
        <v>15</v>
      </c>
      <c r="AB23" s="22">
        <v>15</v>
      </c>
      <c r="AC23" s="22">
        <v>15</v>
      </c>
      <c r="AD23" s="22">
        <v>15</v>
      </c>
      <c r="AE23" s="22">
        <v>10</v>
      </c>
      <c r="AF23" s="22">
        <f t="shared" si="1"/>
        <v>100</v>
      </c>
      <c r="AG23" s="22" t="s">
        <v>102</v>
      </c>
      <c r="AH23" s="22" t="s">
        <v>99</v>
      </c>
      <c r="AI23" s="22" t="s">
        <v>105</v>
      </c>
      <c r="AJ23" s="22" t="s">
        <v>111</v>
      </c>
      <c r="AK23" s="94" t="s">
        <v>116</v>
      </c>
      <c r="AL23" s="94" t="s">
        <v>120</v>
      </c>
      <c r="AM23" s="94" t="s">
        <v>34</v>
      </c>
      <c r="AN23" s="94" t="s">
        <v>42</v>
      </c>
      <c r="AO23" s="94" t="s">
        <v>46</v>
      </c>
      <c r="AP23" s="88" t="s">
        <v>69</v>
      </c>
      <c r="AQ23" s="90" t="s">
        <v>363</v>
      </c>
      <c r="AR23" s="87" t="s">
        <v>237</v>
      </c>
      <c r="AS23" s="87">
        <v>2</v>
      </c>
      <c r="AT23" s="90" t="s">
        <v>342</v>
      </c>
      <c r="AU23" s="89">
        <v>45019</v>
      </c>
      <c r="AV23" s="89">
        <v>45264</v>
      </c>
      <c r="AW23" s="91" t="s">
        <v>238</v>
      </c>
      <c r="AX23" s="22" t="s">
        <v>53</v>
      </c>
      <c r="AY23" s="19" t="s">
        <v>507</v>
      </c>
      <c r="AZ23" s="22" t="s">
        <v>475</v>
      </c>
      <c r="BA23" s="22" t="s">
        <v>224</v>
      </c>
      <c r="BB23" s="22" t="s">
        <v>224</v>
      </c>
      <c r="BC23" s="53">
        <v>45273</v>
      </c>
    </row>
    <row r="24" spans="1:55" s="25" customFormat="1" ht="167.4" customHeight="1" x14ac:dyDescent="0.3">
      <c r="A24" s="93"/>
      <c r="B24" s="88"/>
      <c r="C24" s="88"/>
      <c r="D24" s="88"/>
      <c r="E24" s="88"/>
      <c r="F24" s="88"/>
      <c r="G24" s="88"/>
      <c r="H24" s="88"/>
      <c r="I24" s="88"/>
      <c r="J24" s="88"/>
      <c r="K24" s="88"/>
      <c r="L24" s="92"/>
      <c r="M24" s="92"/>
      <c r="N24" s="92"/>
      <c r="O24" s="92"/>
      <c r="P24" s="88"/>
      <c r="Q24" s="87"/>
      <c r="R24" s="87"/>
      <c r="S24" s="87"/>
      <c r="T24" s="87"/>
      <c r="U24" s="87"/>
      <c r="V24" s="23" t="s">
        <v>239</v>
      </c>
      <c r="W24" s="87"/>
      <c r="X24" s="18" t="s">
        <v>240</v>
      </c>
      <c r="Y24" s="22">
        <v>15</v>
      </c>
      <c r="Z24" s="22">
        <v>15</v>
      </c>
      <c r="AA24" s="22">
        <v>15</v>
      </c>
      <c r="AB24" s="22">
        <v>15</v>
      </c>
      <c r="AC24" s="22">
        <v>15</v>
      </c>
      <c r="AD24" s="22">
        <v>15</v>
      </c>
      <c r="AE24" s="22">
        <v>10</v>
      </c>
      <c r="AF24" s="22">
        <f t="shared" si="1"/>
        <v>100</v>
      </c>
      <c r="AG24" s="22" t="s">
        <v>102</v>
      </c>
      <c r="AH24" s="22" t="s">
        <v>99</v>
      </c>
      <c r="AI24" s="22" t="s">
        <v>105</v>
      </c>
      <c r="AJ24" s="22"/>
      <c r="AK24" s="94"/>
      <c r="AL24" s="94"/>
      <c r="AM24" s="94"/>
      <c r="AN24" s="94"/>
      <c r="AO24" s="94"/>
      <c r="AP24" s="88"/>
      <c r="AQ24" s="90"/>
      <c r="AR24" s="87"/>
      <c r="AS24" s="87"/>
      <c r="AT24" s="90"/>
      <c r="AU24" s="89"/>
      <c r="AV24" s="89"/>
      <c r="AW24" s="91"/>
      <c r="AX24" s="22" t="s">
        <v>53</v>
      </c>
      <c r="AY24" s="19" t="s">
        <v>483</v>
      </c>
      <c r="AZ24" s="22" t="s">
        <v>475</v>
      </c>
      <c r="BA24" s="22" t="s">
        <v>224</v>
      </c>
      <c r="BB24" s="22" t="s">
        <v>224</v>
      </c>
      <c r="BC24" s="53">
        <v>45273</v>
      </c>
    </row>
    <row r="25" spans="1:55" s="25" customFormat="1" ht="348" customHeight="1" x14ac:dyDescent="0.3">
      <c r="A25" s="72" t="s">
        <v>241</v>
      </c>
      <c r="B25" s="18" t="s">
        <v>242</v>
      </c>
      <c r="C25" s="18" t="s">
        <v>243</v>
      </c>
      <c r="D25" s="18" t="s">
        <v>244</v>
      </c>
      <c r="E25" s="18" t="s">
        <v>245</v>
      </c>
      <c r="F25" s="18" t="s">
        <v>246</v>
      </c>
      <c r="G25" s="18" t="s">
        <v>247</v>
      </c>
      <c r="H25" s="18" t="s">
        <v>80</v>
      </c>
      <c r="I25" s="18" t="s">
        <v>140</v>
      </c>
      <c r="J25" s="18" t="s">
        <v>248</v>
      </c>
      <c r="K25" s="18" t="s">
        <v>249</v>
      </c>
      <c r="L25" s="20" t="s">
        <v>141</v>
      </c>
      <c r="M25" s="20" t="s">
        <v>141</v>
      </c>
      <c r="N25" s="20" t="s">
        <v>141</v>
      </c>
      <c r="O25" s="20" t="s">
        <v>141</v>
      </c>
      <c r="P25" s="19" t="s">
        <v>250</v>
      </c>
      <c r="Q25" s="27" t="s">
        <v>91</v>
      </c>
      <c r="R25" s="22" t="s">
        <v>35</v>
      </c>
      <c r="S25" s="22" t="s">
        <v>42</v>
      </c>
      <c r="T25" s="22" t="s">
        <v>46</v>
      </c>
      <c r="U25" s="22" t="s">
        <v>49</v>
      </c>
      <c r="V25" s="18" t="s">
        <v>251</v>
      </c>
      <c r="W25" s="22" t="s">
        <v>62</v>
      </c>
      <c r="X25" s="18" t="s">
        <v>252</v>
      </c>
      <c r="Y25" s="22">
        <v>15</v>
      </c>
      <c r="Z25" s="22">
        <v>15</v>
      </c>
      <c r="AA25" s="22">
        <v>15</v>
      </c>
      <c r="AB25" s="22">
        <v>15</v>
      </c>
      <c r="AC25" s="22">
        <v>15</v>
      </c>
      <c r="AD25" s="22">
        <v>15</v>
      </c>
      <c r="AE25" s="22">
        <v>10</v>
      </c>
      <c r="AF25" s="22">
        <f t="shared" si="1"/>
        <v>100</v>
      </c>
      <c r="AG25" s="22" t="s">
        <v>102</v>
      </c>
      <c r="AH25" s="22" t="s">
        <v>99</v>
      </c>
      <c r="AI25" s="22" t="s">
        <v>105</v>
      </c>
      <c r="AJ25" s="22" t="s">
        <v>111</v>
      </c>
      <c r="AK25" s="22" t="s">
        <v>116</v>
      </c>
      <c r="AL25" s="22" t="s">
        <v>120</v>
      </c>
      <c r="AM25" s="22" t="s">
        <v>34</v>
      </c>
      <c r="AN25" s="22" t="s">
        <v>42</v>
      </c>
      <c r="AO25" s="22" t="s">
        <v>46</v>
      </c>
      <c r="AP25" s="18" t="s">
        <v>69</v>
      </c>
      <c r="AQ25" s="23" t="s">
        <v>365</v>
      </c>
      <c r="AR25" s="22" t="s">
        <v>331</v>
      </c>
      <c r="AS25" s="22">
        <v>2</v>
      </c>
      <c r="AT25" s="23" t="s">
        <v>343</v>
      </c>
      <c r="AU25" s="24">
        <v>44958</v>
      </c>
      <c r="AV25" s="24">
        <v>45264</v>
      </c>
      <c r="AW25" s="18" t="s">
        <v>253</v>
      </c>
      <c r="AX25" s="22" t="s">
        <v>53</v>
      </c>
      <c r="AY25" s="19" t="s">
        <v>497</v>
      </c>
      <c r="AZ25" s="22" t="s">
        <v>475</v>
      </c>
      <c r="BA25" s="22" t="s">
        <v>224</v>
      </c>
      <c r="BB25" s="22" t="s">
        <v>224</v>
      </c>
      <c r="BC25" s="53">
        <v>45275</v>
      </c>
    </row>
    <row r="26" spans="1:55" s="25" customFormat="1" ht="361.2" customHeight="1" x14ac:dyDescent="0.3">
      <c r="A26" s="72" t="s">
        <v>254</v>
      </c>
      <c r="B26" s="18" t="s">
        <v>255</v>
      </c>
      <c r="C26" s="18" t="s">
        <v>256</v>
      </c>
      <c r="D26" s="18" t="s">
        <v>257</v>
      </c>
      <c r="E26" s="18" t="s">
        <v>258</v>
      </c>
      <c r="F26" s="18" t="s">
        <v>259</v>
      </c>
      <c r="G26" s="18" t="s">
        <v>260</v>
      </c>
      <c r="H26" s="18" t="s">
        <v>80</v>
      </c>
      <c r="I26" s="18" t="s">
        <v>140</v>
      </c>
      <c r="J26" s="18" t="s">
        <v>261</v>
      </c>
      <c r="K26" s="18" t="s">
        <v>262</v>
      </c>
      <c r="L26" s="20" t="s">
        <v>141</v>
      </c>
      <c r="M26" s="20" t="s">
        <v>141</v>
      </c>
      <c r="N26" s="20" t="s">
        <v>141</v>
      </c>
      <c r="O26" s="20" t="s">
        <v>141</v>
      </c>
      <c r="P26" s="18" t="s">
        <v>263</v>
      </c>
      <c r="Q26" s="22" t="s">
        <v>91</v>
      </c>
      <c r="R26" s="22" t="s">
        <v>35</v>
      </c>
      <c r="S26" s="22" t="s">
        <v>42</v>
      </c>
      <c r="T26" s="22" t="s">
        <v>46</v>
      </c>
      <c r="U26" s="22" t="s">
        <v>49</v>
      </c>
      <c r="V26" s="21" t="s">
        <v>264</v>
      </c>
      <c r="W26" s="22" t="s">
        <v>62</v>
      </c>
      <c r="X26" s="18" t="s">
        <v>265</v>
      </c>
      <c r="Y26" s="22">
        <v>15</v>
      </c>
      <c r="Z26" s="22">
        <v>15</v>
      </c>
      <c r="AA26" s="22">
        <v>15</v>
      </c>
      <c r="AB26" s="22">
        <v>15</v>
      </c>
      <c r="AC26" s="22">
        <v>15</v>
      </c>
      <c r="AD26" s="22">
        <v>15</v>
      </c>
      <c r="AE26" s="22">
        <v>10</v>
      </c>
      <c r="AF26" s="22">
        <f>SUM(Y26:AE26)</f>
        <v>100</v>
      </c>
      <c r="AG26" s="22" t="s">
        <v>102</v>
      </c>
      <c r="AH26" s="22" t="s">
        <v>99</v>
      </c>
      <c r="AI26" s="22" t="s">
        <v>105</v>
      </c>
      <c r="AJ26" s="22" t="s">
        <v>111</v>
      </c>
      <c r="AK26" s="22" t="s">
        <v>116</v>
      </c>
      <c r="AL26" s="22" t="s">
        <v>120</v>
      </c>
      <c r="AM26" s="22" t="s">
        <v>34</v>
      </c>
      <c r="AN26" s="22" t="s">
        <v>42</v>
      </c>
      <c r="AO26" s="22" t="s">
        <v>46</v>
      </c>
      <c r="AP26" s="18" t="s">
        <v>69</v>
      </c>
      <c r="AQ26" s="23" t="s">
        <v>366</v>
      </c>
      <c r="AR26" s="22" t="s">
        <v>332</v>
      </c>
      <c r="AS26" s="22">
        <v>3</v>
      </c>
      <c r="AT26" s="23" t="s">
        <v>344</v>
      </c>
      <c r="AU26" s="24">
        <v>45019</v>
      </c>
      <c r="AV26" s="24">
        <v>45264</v>
      </c>
      <c r="AW26" s="18" t="s">
        <v>266</v>
      </c>
      <c r="AX26" s="22" t="s">
        <v>476</v>
      </c>
      <c r="AY26" s="19" t="s">
        <v>518</v>
      </c>
      <c r="AZ26" s="22" t="s">
        <v>54</v>
      </c>
      <c r="BA26" s="22" t="s">
        <v>224</v>
      </c>
      <c r="BB26" s="22" t="s">
        <v>224</v>
      </c>
      <c r="BC26" s="53">
        <v>45294</v>
      </c>
    </row>
    <row r="27" spans="1:55" s="25" customFormat="1" ht="124.2" customHeight="1" x14ac:dyDescent="0.3">
      <c r="A27" s="77" t="s">
        <v>267</v>
      </c>
      <c r="B27" s="73" t="s">
        <v>268</v>
      </c>
      <c r="C27" s="73" t="s">
        <v>269</v>
      </c>
      <c r="D27" s="73" t="s">
        <v>270</v>
      </c>
      <c r="E27" s="73" t="s">
        <v>271</v>
      </c>
      <c r="F27" s="73" t="s">
        <v>272</v>
      </c>
      <c r="G27" s="18" t="s">
        <v>273</v>
      </c>
      <c r="H27" s="18" t="s">
        <v>80</v>
      </c>
      <c r="I27" s="18" t="s">
        <v>274</v>
      </c>
      <c r="J27" s="18" t="s">
        <v>484</v>
      </c>
      <c r="K27" s="18" t="s">
        <v>275</v>
      </c>
      <c r="L27" s="20" t="s">
        <v>141</v>
      </c>
      <c r="M27" s="20" t="s">
        <v>141</v>
      </c>
      <c r="N27" s="20" t="s">
        <v>141</v>
      </c>
      <c r="O27" s="20" t="s">
        <v>141</v>
      </c>
      <c r="P27" s="79" t="s">
        <v>276</v>
      </c>
      <c r="Q27" s="22" t="s">
        <v>91</v>
      </c>
      <c r="R27" s="22" t="s">
        <v>34</v>
      </c>
      <c r="S27" s="22" t="s">
        <v>42</v>
      </c>
      <c r="T27" s="22" t="s">
        <v>46</v>
      </c>
      <c r="U27" s="22" t="s">
        <v>49</v>
      </c>
      <c r="V27" s="21" t="s">
        <v>277</v>
      </c>
      <c r="W27" s="22" t="s">
        <v>62</v>
      </c>
      <c r="X27" s="21" t="s">
        <v>488</v>
      </c>
      <c r="Y27" s="22">
        <v>15</v>
      </c>
      <c r="Z27" s="22">
        <v>15</v>
      </c>
      <c r="AA27" s="22">
        <v>15</v>
      </c>
      <c r="AB27" s="22">
        <v>15</v>
      </c>
      <c r="AC27" s="22">
        <v>15</v>
      </c>
      <c r="AD27" s="22">
        <v>15</v>
      </c>
      <c r="AE27" s="22">
        <v>10</v>
      </c>
      <c r="AF27" s="22">
        <f>SUM(Y27:AE27)</f>
        <v>100</v>
      </c>
      <c r="AG27" s="22" t="s">
        <v>102</v>
      </c>
      <c r="AH27" s="22" t="s">
        <v>99</v>
      </c>
      <c r="AI27" s="22" t="s">
        <v>106</v>
      </c>
      <c r="AJ27" s="22" t="s">
        <v>112</v>
      </c>
      <c r="AK27" s="22" t="s">
        <v>116</v>
      </c>
      <c r="AL27" s="22" t="s">
        <v>120</v>
      </c>
      <c r="AM27" s="22" t="s">
        <v>34</v>
      </c>
      <c r="AN27" s="22" t="s">
        <v>42</v>
      </c>
      <c r="AO27" s="22" t="s">
        <v>46</v>
      </c>
      <c r="AP27" s="18" t="s">
        <v>69</v>
      </c>
      <c r="AQ27" s="23" t="s">
        <v>367</v>
      </c>
      <c r="AR27" s="22" t="s">
        <v>349</v>
      </c>
      <c r="AS27" s="22">
        <v>4</v>
      </c>
      <c r="AT27" s="23" t="s">
        <v>345</v>
      </c>
      <c r="AU27" s="24">
        <v>44986</v>
      </c>
      <c r="AV27" s="24">
        <v>45240</v>
      </c>
      <c r="AW27" s="18" t="s">
        <v>279</v>
      </c>
      <c r="AX27" s="22" t="s">
        <v>476</v>
      </c>
      <c r="AY27" s="19" t="s">
        <v>498</v>
      </c>
      <c r="AZ27" s="22" t="s">
        <v>475</v>
      </c>
      <c r="BA27" s="22" t="s">
        <v>224</v>
      </c>
      <c r="BB27" s="22" t="s">
        <v>224</v>
      </c>
      <c r="BC27" s="53">
        <v>45275</v>
      </c>
    </row>
    <row r="28" spans="1:55" s="25" customFormat="1" ht="213" customHeight="1" x14ac:dyDescent="0.3">
      <c r="A28" s="78"/>
      <c r="B28" s="74"/>
      <c r="C28" s="74"/>
      <c r="D28" s="74"/>
      <c r="E28" s="74"/>
      <c r="F28" s="74"/>
      <c r="G28" s="18" t="s">
        <v>273</v>
      </c>
      <c r="H28" s="18" t="s">
        <v>83</v>
      </c>
      <c r="I28" s="18" t="s">
        <v>486</v>
      </c>
      <c r="J28" s="18" t="s">
        <v>486</v>
      </c>
      <c r="K28" s="18" t="s">
        <v>485</v>
      </c>
      <c r="L28" s="20" t="s">
        <v>141</v>
      </c>
      <c r="M28" s="20" t="s">
        <v>141</v>
      </c>
      <c r="N28" s="20" t="s">
        <v>141</v>
      </c>
      <c r="O28" s="20" t="s">
        <v>141</v>
      </c>
      <c r="P28" s="80"/>
      <c r="Q28" s="22" t="s">
        <v>91</v>
      </c>
      <c r="R28" s="22" t="s">
        <v>34</v>
      </c>
      <c r="S28" s="22" t="s">
        <v>42</v>
      </c>
      <c r="T28" s="22" t="s">
        <v>46</v>
      </c>
      <c r="U28" s="22" t="s">
        <v>49</v>
      </c>
      <c r="V28" s="21" t="s">
        <v>487</v>
      </c>
      <c r="W28" s="22" t="s">
        <v>62</v>
      </c>
      <c r="X28" s="18" t="s">
        <v>278</v>
      </c>
      <c r="Y28" s="22">
        <v>15</v>
      </c>
      <c r="Z28" s="22">
        <v>15</v>
      </c>
      <c r="AA28" s="22">
        <v>15</v>
      </c>
      <c r="AB28" s="22">
        <v>15</v>
      </c>
      <c r="AC28" s="22">
        <v>15</v>
      </c>
      <c r="AD28" s="22">
        <v>15</v>
      </c>
      <c r="AE28" s="22">
        <v>10</v>
      </c>
      <c r="AF28" s="22">
        <f>SUM(Y28:AE28)</f>
        <v>100</v>
      </c>
      <c r="AG28" s="22" t="s">
        <v>102</v>
      </c>
      <c r="AH28" s="22" t="s">
        <v>99</v>
      </c>
      <c r="AI28" s="22" t="s">
        <v>106</v>
      </c>
      <c r="AJ28" s="22" t="s">
        <v>112</v>
      </c>
      <c r="AK28" s="22" t="s">
        <v>116</v>
      </c>
      <c r="AL28" s="22" t="s">
        <v>120</v>
      </c>
      <c r="AM28" s="22" t="s">
        <v>34</v>
      </c>
      <c r="AN28" s="22" t="s">
        <v>42</v>
      </c>
      <c r="AO28" s="22" t="s">
        <v>46</v>
      </c>
      <c r="AP28" s="18" t="s">
        <v>69</v>
      </c>
      <c r="AQ28" s="23" t="s">
        <v>489</v>
      </c>
      <c r="AR28" s="22" t="s">
        <v>490</v>
      </c>
      <c r="AS28" s="22">
        <v>1</v>
      </c>
      <c r="AT28" s="23" t="s">
        <v>490</v>
      </c>
      <c r="AU28" s="24">
        <v>45033</v>
      </c>
      <c r="AV28" s="24">
        <v>45240</v>
      </c>
      <c r="AW28" s="18" t="s">
        <v>279</v>
      </c>
      <c r="AX28" s="22" t="s">
        <v>476</v>
      </c>
      <c r="AY28" s="19" t="s">
        <v>499</v>
      </c>
      <c r="AZ28" s="22" t="s">
        <v>475</v>
      </c>
      <c r="BA28" s="22" t="s">
        <v>224</v>
      </c>
      <c r="BB28" s="22" t="s">
        <v>224</v>
      </c>
      <c r="BC28" s="53">
        <v>45275</v>
      </c>
    </row>
    <row r="29" spans="1:55" s="25" customFormat="1" ht="346.2" customHeight="1" x14ac:dyDescent="0.3">
      <c r="A29" s="72" t="s">
        <v>280</v>
      </c>
      <c r="B29" s="19" t="s">
        <v>321</v>
      </c>
      <c r="C29" s="19" t="s">
        <v>281</v>
      </c>
      <c r="D29" s="19" t="s">
        <v>282</v>
      </c>
      <c r="E29" s="19" t="s">
        <v>283</v>
      </c>
      <c r="F29" s="19" t="s">
        <v>284</v>
      </c>
      <c r="G29" s="19" t="s">
        <v>285</v>
      </c>
      <c r="H29" s="19" t="s">
        <v>80</v>
      </c>
      <c r="I29" s="18" t="s">
        <v>140</v>
      </c>
      <c r="J29" s="19" t="s">
        <v>286</v>
      </c>
      <c r="K29" s="18" t="s">
        <v>287</v>
      </c>
      <c r="L29" s="20" t="s">
        <v>141</v>
      </c>
      <c r="M29" s="20" t="s">
        <v>141</v>
      </c>
      <c r="N29" s="20" t="s">
        <v>141</v>
      </c>
      <c r="O29" s="20" t="s">
        <v>141</v>
      </c>
      <c r="P29" s="19" t="s">
        <v>288</v>
      </c>
      <c r="Q29" s="27" t="s">
        <v>91</v>
      </c>
      <c r="R29" s="27" t="s">
        <v>36</v>
      </c>
      <c r="S29" s="27" t="s">
        <v>42</v>
      </c>
      <c r="T29" s="22" t="s">
        <v>47</v>
      </c>
      <c r="U29" s="27" t="s">
        <v>49</v>
      </c>
      <c r="V29" s="19" t="s">
        <v>289</v>
      </c>
      <c r="W29" s="27" t="s">
        <v>64</v>
      </c>
      <c r="X29" s="19" t="s">
        <v>290</v>
      </c>
      <c r="Y29" s="22">
        <v>15</v>
      </c>
      <c r="Z29" s="22">
        <v>15</v>
      </c>
      <c r="AA29" s="22">
        <v>15</v>
      </c>
      <c r="AB29" s="22">
        <v>15</v>
      </c>
      <c r="AC29" s="22">
        <v>15</v>
      </c>
      <c r="AD29" s="22">
        <v>15</v>
      </c>
      <c r="AE29" s="22">
        <v>10</v>
      </c>
      <c r="AF29" s="22">
        <f t="shared" ref="AF29:AF31" si="2">SUM(Y29:AE29)</f>
        <v>100</v>
      </c>
      <c r="AG29" s="22" t="s">
        <v>102</v>
      </c>
      <c r="AH29" s="22" t="s">
        <v>99</v>
      </c>
      <c r="AI29" s="22" t="s">
        <v>105</v>
      </c>
      <c r="AJ29" s="22" t="s">
        <v>111</v>
      </c>
      <c r="AK29" s="22" t="s">
        <v>116</v>
      </c>
      <c r="AL29" s="22" t="s">
        <v>120</v>
      </c>
      <c r="AM29" s="22" t="s">
        <v>34</v>
      </c>
      <c r="AN29" s="22" t="s">
        <v>42</v>
      </c>
      <c r="AO29" s="22" t="s">
        <v>46</v>
      </c>
      <c r="AP29" s="18" t="s">
        <v>69</v>
      </c>
      <c r="AQ29" s="23" t="s">
        <v>368</v>
      </c>
      <c r="AR29" s="22" t="s">
        <v>333</v>
      </c>
      <c r="AS29" s="22">
        <v>3</v>
      </c>
      <c r="AT29" s="23" t="s">
        <v>348</v>
      </c>
      <c r="AU29" s="24">
        <v>44986</v>
      </c>
      <c r="AV29" s="24">
        <v>45204</v>
      </c>
      <c r="AW29" s="18" t="s">
        <v>291</v>
      </c>
      <c r="AX29" s="22" t="s">
        <v>476</v>
      </c>
      <c r="AY29" s="19" t="s">
        <v>502</v>
      </c>
      <c r="AZ29" s="22" t="s">
        <v>475</v>
      </c>
      <c r="BA29" s="22" t="s">
        <v>224</v>
      </c>
      <c r="BB29" s="22" t="s">
        <v>224</v>
      </c>
      <c r="BC29" s="53" t="s">
        <v>503</v>
      </c>
    </row>
    <row r="30" spans="1:55" s="25" customFormat="1" ht="186.9" customHeight="1" x14ac:dyDescent="0.3">
      <c r="A30" s="72" t="s">
        <v>124</v>
      </c>
      <c r="B30" s="18" t="s">
        <v>292</v>
      </c>
      <c r="C30" s="18" t="s">
        <v>293</v>
      </c>
      <c r="D30" s="18" t="s">
        <v>294</v>
      </c>
      <c r="E30" s="18" t="s">
        <v>295</v>
      </c>
      <c r="F30" s="18" t="s">
        <v>296</v>
      </c>
      <c r="G30" s="18" t="s">
        <v>297</v>
      </c>
      <c r="H30" s="18" t="s">
        <v>80</v>
      </c>
      <c r="I30" s="18" t="s">
        <v>140</v>
      </c>
      <c r="J30" s="18" t="s">
        <v>298</v>
      </c>
      <c r="K30" s="18" t="s">
        <v>299</v>
      </c>
      <c r="L30" s="20" t="s">
        <v>141</v>
      </c>
      <c r="M30" s="20" t="s">
        <v>141</v>
      </c>
      <c r="N30" s="20" t="s">
        <v>141</v>
      </c>
      <c r="O30" s="20" t="s">
        <v>141</v>
      </c>
      <c r="P30" s="18" t="s">
        <v>142</v>
      </c>
      <c r="Q30" s="22" t="s">
        <v>91</v>
      </c>
      <c r="R30" s="22" t="s">
        <v>36</v>
      </c>
      <c r="S30" s="22" t="s">
        <v>42</v>
      </c>
      <c r="T30" s="22" t="s">
        <v>47</v>
      </c>
      <c r="U30" s="22" t="s">
        <v>49</v>
      </c>
      <c r="V30" s="56" t="s">
        <v>300</v>
      </c>
      <c r="W30" s="22" t="s">
        <v>62</v>
      </c>
      <c r="X30" s="18" t="s">
        <v>301</v>
      </c>
      <c r="Y30" s="22">
        <v>15</v>
      </c>
      <c r="Z30" s="22">
        <v>15</v>
      </c>
      <c r="AA30" s="22">
        <v>15</v>
      </c>
      <c r="AB30" s="22">
        <v>15</v>
      </c>
      <c r="AC30" s="22">
        <v>15</v>
      </c>
      <c r="AD30" s="22">
        <v>15</v>
      </c>
      <c r="AE30" s="22">
        <v>10</v>
      </c>
      <c r="AF30" s="22">
        <f t="shared" si="2"/>
        <v>100</v>
      </c>
      <c r="AG30" s="22" t="s">
        <v>102</v>
      </c>
      <c r="AH30" s="22" t="s">
        <v>99</v>
      </c>
      <c r="AI30" s="22" t="s">
        <v>105</v>
      </c>
      <c r="AJ30" s="22" t="s">
        <v>111</v>
      </c>
      <c r="AK30" s="22" t="s">
        <v>116</v>
      </c>
      <c r="AL30" s="22" t="s">
        <v>120</v>
      </c>
      <c r="AM30" s="22" t="s">
        <v>34</v>
      </c>
      <c r="AN30" s="22" t="s">
        <v>42</v>
      </c>
      <c r="AO30" s="22" t="s">
        <v>46</v>
      </c>
      <c r="AP30" s="18" t="s">
        <v>69</v>
      </c>
      <c r="AQ30" s="23" t="s">
        <v>369</v>
      </c>
      <c r="AR30" s="22" t="s">
        <v>335</v>
      </c>
      <c r="AS30" s="22">
        <v>3</v>
      </c>
      <c r="AT30" s="23" t="s">
        <v>348</v>
      </c>
      <c r="AU30" s="24">
        <v>44986</v>
      </c>
      <c r="AV30" s="24">
        <v>45204</v>
      </c>
      <c r="AW30" s="18" t="s">
        <v>301</v>
      </c>
      <c r="AX30" s="22" t="s">
        <v>53</v>
      </c>
      <c r="AY30" s="19" t="s">
        <v>506</v>
      </c>
      <c r="AZ30" s="22" t="s">
        <v>475</v>
      </c>
      <c r="BA30" s="22" t="s">
        <v>224</v>
      </c>
      <c r="BB30" s="22" t="s">
        <v>224</v>
      </c>
      <c r="BC30" s="53">
        <v>45289</v>
      </c>
    </row>
    <row r="31" spans="1:55" s="25" customFormat="1" ht="273.60000000000002" customHeight="1" x14ac:dyDescent="0.3">
      <c r="A31" s="77" t="s">
        <v>124</v>
      </c>
      <c r="B31" s="79" t="s">
        <v>292</v>
      </c>
      <c r="C31" s="73" t="s">
        <v>293</v>
      </c>
      <c r="D31" s="73" t="s">
        <v>294</v>
      </c>
      <c r="E31" s="73" t="s">
        <v>295</v>
      </c>
      <c r="F31" s="73" t="s">
        <v>296</v>
      </c>
      <c r="G31" s="73" t="s">
        <v>302</v>
      </c>
      <c r="H31" s="73" t="s">
        <v>80</v>
      </c>
      <c r="I31" s="73" t="s">
        <v>140</v>
      </c>
      <c r="J31" s="73" t="s">
        <v>303</v>
      </c>
      <c r="K31" s="73" t="s">
        <v>304</v>
      </c>
      <c r="L31" s="81" t="s">
        <v>141</v>
      </c>
      <c r="M31" s="81" t="s">
        <v>141</v>
      </c>
      <c r="N31" s="81" t="s">
        <v>141</v>
      </c>
      <c r="O31" s="81" t="s">
        <v>141</v>
      </c>
      <c r="P31" s="73" t="s">
        <v>142</v>
      </c>
      <c r="Q31" s="73" t="s">
        <v>91</v>
      </c>
      <c r="R31" s="73" t="s">
        <v>35</v>
      </c>
      <c r="S31" s="73" t="s">
        <v>42</v>
      </c>
      <c r="T31" s="73" t="s">
        <v>46</v>
      </c>
      <c r="U31" s="73" t="s">
        <v>49</v>
      </c>
      <c r="V31" s="83" t="s">
        <v>305</v>
      </c>
      <c r="W31" s="73" t="s">
        <v>62</v>
      </c>
      <c r="X31" s="73" t="s">
        <v>306</v>
      </c>
      <c r="Y31" s="73">
        <v>15</v>
      </c>
      <c r="Z31" s="73">
        <v>15</v>
      </c>
      <c r="AA31" s="73">
        <v>15</v>
      </c>
      <c r="AB31" s="73">
        <v>15</v>
      </c>
      <c r="AC31" s="73">
        <v>15</v>
      </c>
      <c r="AD31" s="73">
        <v>15</v>
      </c>
      <c r="AE31" s="73">
        <v>10</v>
      </c>
      <c r="AF31" s="73">
        <f t="shared" si="2"/>
        <v>100</v>
      </c>
      <c r="AG31" s="73" t="s">
        <v>102</v>
      </c>
      <c r="AH31" s="73" t="s">
        <v>99</v>
      </c>
      <c r="AI31" s="73" t="s">
        <v>105</v>
      </c>
      <c r="AJ31" s="73" t="s">
        <v>111</v>
      </c>
      <c r="AK31" s="73" t="s">
        <v>116</v>
      </c>
      <c r="AL31" s="73" t="s">
        <v>120</v>
      </c>
      <c r="AM31" s="73" t="s">
        <v>34</v>
      </c>
      <c r="AN31" s="73" t="s">
        <v>42</v>
      </c>
      <c r="AO31" s="73" t="s">
        <v>46</v>
      </c>
      <c r="AP31" s="73" t="s">
        <v>69</v>
      </c>
      <c r="AQ31" s="73" t="s">
        <v>364</v>
      </c>
      <c r="AR31" s="73" t="s">
        <v>334</v>
      </c>
      <c r="AS31" s="73">
        <v>2</v>
      </c>
      <c r="AT31" s="73" t="s">
        <v>346</v>
      </c>
      <c r="AU31" s="24">
        <v>45110</v>
      </c>
      <c r="AV31" s="24">
        <v>45175</v>
      </c>
      <c r="AW31" s="73" t="s">
        <v>306</v>
      </c>
      <c r="AX31" s="73" t="s">
        <v>53</v>
      </c>
      <c r="AY31" s="75" t="s">
        <v>519</v>
      </c>
      <c r="AZ31" s="73" t="s">
        <v>475</v>
      </c>
      <c r="BA31" s="73" t="s">
        <v>224</v>
      </c>
      <c r="BB31" s="73" t="s">
        <v>224</v>
      </c>
      <c r="BC31" s="128">
        <v>45289</v>
      </c>
    </row>
    <row r="32" spans="1:55" s="25" customFormat="1" ht="247.2" customHeight="1" x14ac:dyDescent="0.3">
      <c r="A32" s="78"/>
      <c r="B32" s="80"/>
      <c r="C32" s="74"/>
      <c r="D32" s="74"/>
      <c r="E32" s="74"/>
      <c r="F32" s="74"/>
      <c r="G32" s="74"/>
      <c r="H32" s="74"/>
      <c r="I32" s="74"/>
      <c r="J32" s="74"/>
      <c r="K32" s="74"/>
      <c r="L32" s="82"/>
      <c r="M32" s="82"/>
      <c r="N32" s="82"/>
      <c r="O32" s="82"/>
      <c r="P32" s="74"/>
      <c r="Q32" s="74"/>
      <c r="R32" s="74"/>
      <c r="S32" s="74"/>
      <c r="T32" s="74"/>
      <c r="U32" s="74"/>
      <c r="V32" s="8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24"/>
      <c r="AV32" s="24"/>
      <c r="AW32" s="74"/>
      <c r="AX32" s="74"/>
      <c r="AY32" s="76"/>
      <c r="AZ32" s="74"/>
      <c r="BA32" s="74"/>
      <c r="BB32" s="74"/>
      <c r="BC32" s="128"/>
    </row>
    <row r="33" spans="1:55" s="25" customFormat="1" ht="307.95" customHeight="1" x14ac:dyDescent="0.3">
      <c r="A33" s="72" t="s">
        <v>307</v>
      </c>
      <c r="B33" s="19" t="s">
        <v>322</v>
      </c>
      <c r="C33" s="18" t="s">
        <v>308</v>
      </c>
      <c r="D33" s="18" t="s">
        <v>309</v>
      </c>
      <c r="E33" s="18" t="s">
        <v>310</v>
      </c>
      <c r="F33" s="18" t="s">
        <v>311</v>
      </c>
      <c r="G33" s="19" t="s">
        <v>312</v>
      </c>
      <c r="H33" s="19" t="s">
        <v>313</v>
      </c>
      <c r="I33" s="18" t="s">
        <v>140</v>
      </c>
      <c r="J33" s="18" t="s">
        <v>314</v>
      </c>
      <c r="K33" s="18" t="s">
        <v>315</v>
      </c>
      <c r="L33" s="20" t="s">
        <v>141</v>
      </c>
      <c r="M33" s="20" t="s">
        <v>141</v>
      </c>
      <c r="N33" s="20" t="s">
        <v>141</v>
      </c>
      <c r="O33" s="20" t="s">
        <v>141</v>
      </c>
      <c r="P33" s="18" t="s">
        <v>316</v>
      </c>
      <c r="Q33" s="22" t="s">
        <v>91</v>
      </c>
      <c r="R33" s="22" t="s">
        <v>317</v>
      </c>
      <c r="S33" s="22" t="s">
        <v>42</v>
      </c>
      <c r="T33" s="22" t="s">
        <v>46</v>
      </c>
      <c r="U33" s="22" t="s">
        <v>50</v>
      </c>
      <c r="V33" s="18" t="s">
        <v>318</v>
      </c>
      <c r="W33" s="22" t="s">
        <v>62</v>
      </c>
      <c r="X33" s="19" t="s">
        <v>319</v>
      </c>
      <c r="Y33" s="22">
        <v>15</v>
      </c>
      <c r="Z33" s="22">
        <v>15</v>
      </c>
      <c r="AA33" s="22">
        <v>15</v>
      </c>
      <c r="AB33" s="22">
        <v>15</v>
      </c>
      <c r="AC33" s="22">
        <v>15</v>
      </c>
      <c r="AD33" s="22">
        <v>15</v>
      </c>
      <c r="AE33" s="22">
        <v>10</v>
      </c>
      <c r="AF33" s="22">
        <f>SUM(Y33:AE33)</f>
        <v>100</v>
      </c>
      <c r="AG33" s="22" t="s">
        <v>102</v>
      </c>
      <c r="AH33" s="22" t="s">
        <v>99</v>
      </c>
      <c r="AI33" s="22" t="s">
        <v>105</v>
      </c>
      <c r="AJ33" s="22" t="s">
        <v>111</v>
      </c>
      <c r="AK33" s="22" t="s">
        <v>116</v>
      </c>
      <c r="AL33" s="22" t="s">
        <v>120</v>
      </c>
      <c r="AM33" s="22" t="s">
        <v>34</v>
      </c>
      <c r="AN33" s="22" t="s">
        <v>42</v>
      </c>
      <c r="AO33" s="22" t="s">
        <v>46</v>
      </c>
      <c r="AP33" s="18" t="s">
        <v>69</v>
      </c>
      <c r="AQ33" s="23" t="s">
        <v>336</v>
      </c>
      <c r="AR33" s="22" t="s">
        <v>237</v>
      </c>
      <c r="AS33" s="22">
        <v>2</v>
      </c>
      <c r="AT33" s="23" t="s">
        <v>347</v>
      </c>
      <c r="AU33" s="24">
        <v>44958</v>
      </c>
      <c r="AV33" s="24">
        <v>45176</v>
      </c>
      <c r="AW33" s="18" t="s">
        <v>320</v>
      </c>
      <c r="AX33" s="22" t="s">
        <v>476</v>
      </c>
      <c r="AY33" s="19" t="s">
        <v>517</v>
      </c>
      <c r="AZ33" s="22" t="s">
        <v>475</v>
      </c>
      <c r="BA33" s="22" t="s">
        <v>224</v>
      </c>
      <c r="BB33" s="22" t="s">
        <v>224</v>
      </c>
      <c r="BC33" s="53">
        <v>45294</v>
      </c>
    </row>
    <row r="34" spans="1:55" s="30" customFormat="1" ht="269.25" customHeight="1" x14ac:dyDescent="0.3">
      <c r="A34" s="72" t="s">
        <v>378</v>
      </c>
      <c r="B34" s="26" t="s">
        <v>403</v>
      </c>
      <c r="C34" s="26" t="s">
        <v>379</v>
      </c>
      <c r="D34" s="26" t="s">
        <v>380</v>
      </c>
      <c r="E34" s="26" t="s">
        <v>381</v>
      </c>
      <c r="F34" s="26" t="s">
        <v>382</v>
      </c>
      <c r="G34" s="26" t="s">
        <v>383</v>
      </c>
      <c r="H34" s="26" t="s">
        <v>80</v>
      </c>
      <c r="I34" s="23" t="s">
        <v>384</v>
      </c>
      <c r="J34" s="23" t="s">
        <v>385</v>
      </c>
      <c r="K34" s="26" t="s">
        <v>405</v>
      </c>
      <c r="L34" s="23" t="s">
        <v>161</v>
      </c>
      <c r="M34" s="23" t="s">
        <v>161</v>
      </c>
      <c r="N34" s="23" t="s">
        <v>161</v>
      </c>
      <c r="O34" s="23" t="s">
        <v>161</v>
      </c>
      <c r="P34" s="23" t="s">
        <v>386</v>
      </c>
      <c r="Q34" s="22" t="s">
        <v>91</v>
      </c>
      <c r="R34" s="22" t="s">
        <v>35</v>
      </c>
      <c r="S34" s="22" t="s">
        <v>42</v>
      </c>
      <c r="T34" s="22" t="s">
        <v>46</v>
      </c>
      <c r="U34" s="22" t="s">
        <v>49</v>
      </c>
      <c r="V34" s="26" t="s">
        <v>388</v>
      </c>
      <c r="W34" s="22" t="s">
        <v>64</v>
      </c>
      <c r="X34" s="23" t="s">
        <v>387</v>
      </c>
      <c r="Y34" s="65">
        <v>15</v>
      </c>
      <c r="Z34" s="65">
        <v>15</v>
      </c>
      <c r="AA34" s="65">
        <v>15</v>
      </c>
      <c r="AB34" s="65">
        <v>15</v>
      </c>
      <c r="AC34" s="65">
        <v>15</v>
      </c>
      <c r="AD34" s="65">
        <v>15</v>
      </c>
      <c r="AE34" s="65">
        <v>10</v>
      </c>
      <c r="AF34" s="22">
        <f t="shared" ref="AF34" si="3">SUM(Y34:AE34)</f>
        <v>100</v>
      </c>
      <c r="AG34" s="22" t="s">
        <v>102</v>
      </c>
      <c r="AH34" s="22" t="s">
        <v>99</v>
      </c>
      <c r="AI34" s="22" t="s">
        <v>105</v>
      </c>
      <c r="AJ34" s="22" t="s">
        <v>111</v>
      </c>
      <c r="AK34" s="22" t="s">
        <v>116</v>
      </c>
      <c r="AL34" s="22" t="s">
        <v>120</v>
      </c>
      <c r="AM34" s="27" t="s">
        <v>34</v>
      </c>
      <c r="AN34" s="27" t="s">
        <v>42</v>
      </c>
      <c r="AO34" s="22" t="s">
        <v>46</v>
      </c>
      <c r="AP34" s="26" t="s">
        <v>69</v>
      </c>
      <c r="AQ34" s="23" t="s">
        <v>389</v>
      </c>
      <c r="AR34" s="23" t="s">
        <v>390</v>
      </c>
      <c r="AS34" s="23">
        <v>4</v>
      </c>
      <c r="AT34" s="23" t="s">
        <v>391</v>
      </c>
      <c r="AU34" s="32">
        <v>44958</v>
      </c>
      <c r="AV34" s="32">
        <v>45275</v>
      </c>
      <c r="AW34" s="23" t="s">
        <v>392</v>
      </c>
      <c r="AX34" s="22" t="s">
        <v>476</v>
      </c>
      <c r="AY34" s="19" t="s">
        <v>491</v>
      </c>
      <c r="AZ34" s="22" t="s">
        <v>475</v>
      </c>
      <c r="BA34" s="22" t="s">
        <v>224</v>
      </c>
      <c r="BB34" s="22" t="s">
        <v>224</v>
      </c>
      <c r="BC34" s="55"/>
    </row>
    <row r="35" spans="1:55" ht="156.75" customHeight="1" x14ac:dyDescent="0.25">
      <c r="A35" s="72" t="s">
        <v>372</v>
      </c>
      <c r="B35" s="19" t="s">
        <v>404</v>
      </c>
      <c r="C35" s="19" t="s">
        <v>508</v>
      </c>
      <c r="D35" s="19" t="s">
        <v>509</v>
      </c>
      <c r="E35" s="19" t="s">
        <v>510</v>
      </c>
      <c r="F35" s="19" t="s">
        <v>511</v>
      </c>
      <c r="G35" s="19" t="s">
        <v>393</v>
      </c>
      <c r="H35" s="18" t="s">
        <v>80</v>
      </c>
      <c r="I35" s="19" t="s">
        <v>394</v>
      </c>
      <c r="J35" s="19" t="s">
        <v>395</v>
      </c>
      <c r="K35" s="19" t="s">
        <v>396</v>
      </c>
      <c r="L35" s="27" t="s">
        <v>141</v>
      </c>
      <c r="M35" s="27" t="s">
        <v>141</v>
      </c>
      <c r="N35" s="27" t="s">
        <v>141</v>
      </c>
      <c r="O35" s="27" t="s">
        <v>161</v>
      </c>
      <c r="P35" s="19" t="s">
        <v>377</v>
      </c>
      <c r="Q35" s="22" t="s">
        <v>91</v>
      </c>
      <c r="R35" s="22" t="s">
        <v>34</v>
      </c>
      <c r="S35" s="22" t="s">
        <v>41</v>
      </c>
      <c r="T35" s="22" t="s">
        <v>41</v>
      </c>
      <c r="U35" s="22" t="s">
        <v>49</v>
      </c>
      <c r="V35" s="19" t="s">
        <v>397</v>
      </c>
      <c r="W35" s="22" t="s">
        <v>62</v>
      </c>
      <c r="X35" s="18" t="s">
        <v>398</v>
      </c>
      <c r="Y35" s="22">
        <v>15</v>
      </c>
      <c r="Z35" s="22">
        <v>15</v>
      </c>
      <c r="AA35" s="22">
        <v>15</v>
      </c>
      <c r="AB35" s="22">
        <v>15</v>
      </c>
      <c r="AC35" s="22">
        <v>15</v>
      </c>
      <c r="AD35" s="22">
        <v>15</v>
      </c>
      <c r="AE35" s="22">
        <v>10</v>
      </c>
      <c r="AF35" s="22">
        <f>SUM(Y35:AE35)</f>
        <v>100</v>
      </c>
      <c r="AG35" s="22" t="s">
        <v>102</v>
      </c>
      <c r="AH35" s="22" t="s">
        <v>99</v>
      </c>
      <c r="AI35" s="22" t="s">
        <v>105</v>
      </c>
      <c r="AJ35" s="22" t="s">
        <v>111</v>
      </c>
      <c r="AK35" s="22" t="s">
        <v>116</v>
      </c>
      <c r="AL35" s="22" t="s">
        <v>120</v>
      </c>
      <c r="AM35" s="22" t="s">
        <v>34</v>
      </c>
      <c r="AN35" s="22" t="s">
        <v>41</v>
      </c>
      <c r="AO35" s="22" t="s">
        <v>41</v>
      </c>
      <c r="AP35" s="18" t="s">
        <v>69</v>
      </c>
      <c r="AQ35" s="23" t="s">
        <v>399</v>
      </c>
      <c r="AR35" s="22" t="s">
        <v>400</v>
      </c>
      <c r="AS35" s="22">
        <v>3</v>
      </c>
      <c r="AT35" s="22" t="s">
        <v>401</v>
      </c>
      <c r="AU35" s="24">
        <v>44958</v>
      </c>
      <c r="AV35" s="24">
        <v>45275</v>
      </c>
      <c r="AW35" s="18" t="s">
        <v>402</v>
      </c>
      <c r="AX35" s="22" t="s">
        <v>53</v>
      </c>
      <c r="AY35" s="19" t="s">
        <v>500</v>
      </c>
      <c r="AZ35" s="22" t="s">
        <v>54</v>
      </c>
      <c r="BA35" s="22" t="s">
        <v>224</v>
      </c>
      <c r="BB35" s="22" t="s">
        <v>224</v>
      </c>
      <c r="BC35" s="57">
        <v>45275</v>
      </c>
    </row>
    <row r="36" spans="1:55" x14ac:dyDescent="0.25">
      <c r="U36" s="37"/>
      <c r="V36" s="36"/>
      <c r="W36" s="37"/>
      <c r="X36" s="36"/>
      <c r="Y36" s="37"/>
      <c r="Z36" s="37"/>
      <c r="AA36" s="37"/>
      <c r="AB36" s="37"/>
      <c r="AC36" s="37"/>
      <c r="AD36" s="37"/>
      <c r="AE36" s="37"/>
      <c r="AF36" s="37"/>
      <c r="AG36" s="37"/>
      <c r="AH36" s="37"/>
      <c r="AI36" s="37"/>
      <c r="AJ36" s="37"/>
      <c r="AK36" s="37"/>
    </row>
    <row r="37" spans="1:55" x14ac:dyDescent="0.25">
      <c r="U37" s="37"/>
      <c r="V37" s="36"/>
      <c r="W37" s="37"/>
      <c r="X37" s="36"/>
      <c r="Y37" s="37"/>
      <c r="Z37" s="37"/>
      <c r="AA37" s="37"/>
      <c r="AB37" s="37"/>
      <c r="AC37" s="37"/>
      <c r="AD37" s="37"/>
      <c r="AE37" s="37"/>
      <c r="AF37" s="37"/>
      <c r="AG37" s="37"/>
      <c r="AH37" s="37"/>
      <c r="AI37" s="37"/>
      <c r="AJ37" s="37"/>
      <c r="AK37" s="37"/>
    </row>
    <row r="38" spans="1:55" x14ac:dyDescent="0.25">
      <c r="U38" s="37"/>
      <c r="V38" s="36"/>
      <c r="W38" s="37"/>
      <c r="X38" s="36"/>
      <c r="Y38" s="37"/>
      <c r="Z38" s="37"/>
      <c r="AA38" s="37"/>
      <c r="AB38" s="37"/>
      <c r="AC38" s="37"/>
      <c r="AD38" s="37"/>
      <c r="AE38" s="37"/>
      <c r="AF38" s="37"/>
      <c r="AG38" s="37"/>
      <c r="AH38" s="37"/>
      <c r="AI38" s="37"/>
      <c r="AJ38" s="37"/>
      <c r="AK38" s="37"/>
    </row>
    <row r="39" spans="1:55" x14ac:dyDescent="0.25">
      <c r="U39" s="37"/>
      <c r="V39" s="36"/>
      <c r="W39" s="37"/>
      <c r="X39" s="36"/>
      <c r="Y39" s="37"/>
      <c r="Z39" s="37"/>
      <c r="AA39" s="37"/>
      <c r="AB39" s="37"/>
      <c r="AC39" s="37"/>
      <c r="AD39" s="37"/>
      <c r="AE39" s="37"/>
      <c r="AF39" s="37"/>
      <c r="AG39" s="37"/>
      <c r="AH39" s="37"/>
      <c r="AI39" s="37"/>
      <c r="AJ39" s="37"/>
      <c r="AK39" s="37"/>
    </row>
    <row r="40" spans="1:55" x14ac:dyDescent="0.25">
      <c r="U40" s="37"/>
      <c r="V40" s="36"/>
      <c r="W40" s="37"/>
      <c r="X40" s="36"/>
      <c r="Y40" s="37"/>
      <c r="Z40" s="37"/>
      <c r="AA40" s="37"/>
      <c r="AB40" s="37"/>
      <c r="AC40" s="37"/>
      <c r="AD40" s="37"/>
      <c r="AE40" s="37"/>
      <c r="AF40" s="37"/>
      <c r="AG40" s="37"/>
      <c r="AH40" s="37"/>
      <c r="AI40" s="37"/>
      <c r="AJ40" s="37"/>
      <c r="AK40" s="37"/>
    </row>
    <row r="41" spans="1:55" x14ac:dyDescent="0.25">
      <c r="U41" s="37"/>
      <c r="V41" s="36"/>
      <c r="W41" s="37"/>
      <c r="X41" s="36"/>
      <c r="Y41" s="37"/>
      <c r="Z41" s="37"/>
      <c r="AA41" s="37"/>
      <c r="AB41" s="37"/>
      <c r="AC41" s="37"/>
      <c r="AD41" s="37"/>
      <c r="AE41" s="37"/>
      <c r="AF41" s="37"/>
      <c r="AG41" s="37"/>
      <c r="AH41" s="37"/>
      <c r="AI41" s="37"/>
      <c r="AJ41" s="37"/>
      <c r="AK41" s="37"/>
    </row>
    <row r="42" spans="1:55" x14ac:dyDescent="0.25">
      <c r="U42" s="37"/>
      <c r="V42" s="36"/>
      <c r="W42" s="37"/>
      <c r="X42" s="36"/>
      <c r="Y42" s="37"/>
      <c r="Z42" s="37"/>
      <c r="AA42" s="37"/>
      <c r="AB42" s="37"/>
      <c r="AC42" s="37"/>
      <c r="AD42" s="37"/>
      <c r="AE42" s="37"/>
      <c r="AF42" s="37"/>
      <c r="AG42" s="37"/>
      <c r="AH42" s="37"/>
      <c r="AI42" s="37"/>
      <c r="AJ42" s="37"/>
      <c r="AK42" s="37"/>
    </row>
    <row r="43" spans="1:55" x14ac:dyDescent="0.25">
      <c r="U43" s="37"/>
      <c r="V43" s="36"/>
      <c r="W43" s="37"/>
      <c r="X43" s="36"/>
      <c r="Y43" s="37"/>
      <c r="Z43" s="37"/>
      <c r="AA43" s="37"/>
      <c r="AB43" s="37"/>
      <c r="AC43" s="37"/>
      <c r="AD43" s="37"/>
      <c r="AE43" s="37"/>
      <c r="AF43" s="37"/>
      <c r="AG43" s="37"/>
      <c r="AH43" s="37"/>
      <c r="AI43" s="37"/>
      <c r="AJ43" s="37"/>
      <c r="AK43" s="37"/>
    </row>
    <row r="44" spans="1:55" x14ac:dyDescent="0.25">
      <c r="U44" s="37"/>
      <c r="V44" s="36"/>
      <c r="W44" s="37"/>
      <c r="X44" s="36"/>
      <c r="Y44" s="37"/>
      <c r="Z44" s="37"/>
      <c r="AA44" s="37"/>
      <c r="AB44" s="37"/>
      <c r="AC44" s="37"/>
      <c r="AD44" s="37"/>
      <c r="AE44" s="37"/>
      <c r="AF44" s="37"/>
      <c r="AG44" s="37"/>
      <c r="AH44" s="37"/>
      <c r="AI44" s="37"/>
      <c r="AJ44" s="37"/>
      <c r="AK44" s="37"/>
    </row>
    <row r="45" spans="1:55" x14ac:dyDescent="0.25">
      <c r="U45" s="37"/>
      <c r="V45" s="36"/>
      <c r="W45" s="37"/>
      <c r="X45" s="36"/>
      <c r="Y45" s="37"/>
      <c r="Z45" s="37"/>
      <c r="AA45" s="37"/>
      <c r="AB45" s="37"/>
      <c r="AC45" s="37"/>
      <c r="AD45" s="37"/>
      <c r="AE45" s="37"/>
      <c r="AF45" s="37"/>
      <c r="AG45" s="37"/>
      <c r="AH45" s="37"/>
      <c r="AI45" s="37"/>
      <c r="AJ45" s="37"/>
      <c r="AK45" s="37"/>
    </row>
    <row r="46" spans="1:55" x14ac:dyDescent="0.25">
      <c r="U46" s="37"/>
      <c r="V46" s="36"/>
      <c r="W46" s="37"/>
      <c r="X46" s="36"/>
      <c r="Y46" s="37"/>
      <c r="Z46" s="37"/>
      <c r="AA46" s="37"/>
      <c r="AB46" s="37"/>
      <c r="AC46" s="37"/>
      <c r="AD46" s="37"/>
      <c r="AE46" s="37"/>
      <c r="AF46" s="37"/>
      <c r="AG46" s="37"/>
      <c r="AH46" s="37"/>
      <c r="AI46" s="37"/>
      <c r="AJ46" s="37"/>
      <c r="AK46" s="37"/>
    </row>
    <row r="47" spans="1:55" x14ac:dyDescent="0.25">
      <c r="U47" s="37"/>
      <c r="V47" s="36"/>
      <c r="W47" s="37"/>
      <c r="X47" s="36"/>
      <c r="Y47" s="37"/>
      <c r="Z47" s="37"/>
      <c r="AA47" s="37"/>
      <c r="AB47" s="37"/>
      <c r="AC47" s="37"/>
      <c r="AD47" s="37"/>
      <c r="AE47" s="37"/>
      <c r="AF47" s="37"/>
      <c r="AG47" s="37"/>
      <c r="AH47" s="37"/>
      <c r="AI47" s="37"/>
      <c r="AJ47" s="37"/>
      <c r="AK47" s="37"/>
    </row>
    <row r="49" spans="2:26" x14ac:dyDescent="0.25">
      <c r="B49" s="39" t="s">
        <v>78</v>
      </c>
      <c r="D49" s="39" t="s">
        <v>88</v>
      </c>
    </row>
    <row r="50" spans="2:26" x14ac:dyDescent="0.25">
      <c r="B50" s="33" t="s">
        <v>79</v>
      </c>
      <c r="D50" s="33" t="s">
        <v>89</v>
      </c>
    </row>
    <row r="51" spans="2:26" x14ac:dyDescent="0.25">
      <c r="B51" s="33" t="s">
        <v>80</v>
      </c>
      <c r="D51" s="33" t="s">
        <v>90</v>
      </c>
    </row>
    <row r="52" spans="2:26" x14ac:dyDescent="0.25">
      <c r="B52" s="33" t="s">
        <v>81</v>
      </c>
      <c r="D52" s="33" t="s">
        <v>91</v>
      </c>
    </row>
    <row r="53" spans="2:26" x14ac:dyDescent="0.25">
      <c r="B53" s="33" t="s">
        <v>82</v>
      </c>
      <c r="D53" s="33" t="s">
        <v>92</v>
      </c>
    </row>
    <row r="54" spans="2:26" x14ac:dyDescent="0.25">
      <c r="B54" s="33" t="s">
        <v>83</v>
      </c>
      <c r="D54" s="33" t="s">
        <v>93</v>
      </c>
    </row>
    <row r="55" spans="2:26" x14ac:dyDescent="0.25">
      <c r="D55" s="33" t="s">
        <v>94</v>
      </c>
    </row>
    <row r="56" spans="2:26" x14ac:dyDescent="0.25">
      <c r="D56" s="33" t="s">
        <v>95</v>
      </c>
    </row>
    <row r="57" spans="2:26" ht="41.4" x14ac:dyDescent="0.25">
      <c r="B57" s="40" t="s">
        <v>32</v>
      </c>
      <c r="J57" s="40" t="s">
        <v>33</v>
      </c>
      <c r="K57" s="40" t="s">
        <v>44</v>
      </c>
      <c r="P57" s="39" t="s">
        <v>48</v>
      </c>
      <c r="R57" s="43" t="s">
        <v>52</v>
      </c>
      <c r="S57" s="43" t="s">
        <v>97</v>
      </c>
      <c r="U57" s="43" t="s">
        <v>55</v>
      </c>
      <c r="V57" s="39" t="s">
        <v>56</v>
      </c>
      <c r="W57" s="43"/>
      <c r="X57" s="39" t="s">
        <v>56</v>
      </c>
    </row>
    <row r="58" spans="2:26" ht="41.4" x14ac:dyDescent="0.25">
      <c r="B58" s="33" t="s">
        <v>34</v>
      </c>
      <c r="J58" s="33" t="s">
        <v>39</v>
      </c>
      <c r="K58" s="33" t="s">
        <v>45</v>
      </c>
      <c r="P58" s="33" t="s">
        <v>49</v>
      </c>
      <c r="R58" s="38" t="s">
        <v>53</v>
      </c>
      <c r="S58" s="38" t="s">
        <v>102</v>
      </c>
      <c r="U58" s="38">
        <v>15</v>
      </c>
      <c r="V58" s="33">
        <v>15</v>
      </c>
      <c r="X58" s="33">
        <v>10</v>
      </c>
    </row>
    <row r="59" spans="2:26" ht="41.4" x14ac:dyDescent="0.25">
      <c r="B59" s="33" t="s">
        <v>35</v>
      </c>
      <c r="J59" s="33" t="s">
        <v>40</v>
      </c>
      <c r="K59" s="33" t="s">
        <v>41</v>
      </c>
      <c r="P59" s="33" t="s">
        <v>50</v>
      </c>
      <c r="R59" s="38" t="s">
        <v>54</v>
      </c>
      <c r="S59" s="38" t="s">
        <v>103</v>
      </c>
      <c r="U59" s="38">
        <v>0</v>
      </c>
      <c r="V59" s="33">
        <v>10</v>
      </c>
      <c r="X59" s="33">
        <v>5</v>
      </c>
    </row>
    <row r="60" spans="2:26" ht="41.4" x14ac:dyDescent="0.25">
      <c r="B60" s="33" t="s">
        <v>36</v>
      </c>
      <c r="J60" s="33" t="s">
        <v>41</v>
      </c>
      <c r="K60" s="33" t="s">
        <v>46</v>
      </c>
      <c r="P60" s="33" t="s">
        <v>51</v>
      </c>
      <c r="S60" s="38" t="s">
        <v>104</v>
      </c>
      <c r="V60" s="33">
        <v>0</v>
      </c>
      <c r="X60" s="33">
        <v>0</v>
      </c>
    </row>
    <row r="61" spans="2:26" x14ac:dyDescent="0.25">
      <c r="B61" s="33" t="s">
        <v>37</v>
      </c>
      <c r="J61" s="33" t="s">
        <v>42</v>
      </c>
      <c r="K61" s="33" t="s">
        <v>47</v>
      </c>
    </row>
    <row r="62" spans="2:26" x14ac:dyDescent="0.25">
      <c r="B62" s="33" t="s">
        <v>38</v>
      </c>
      <c r="J62" s="33" t="s">
        <v>43</v>
      </c>
    </row>
    <row r="64" spans="2:26" ht="41.4" x14ac:dyDescent="0.25">
      <c r="B64" s="41" t="s">
        <v>57</v>
      </c>
      <c r="C64" s="41"/>
      <c r="D64" s="41"/>
      <c r="E64" s="41"/>
      <c r="F64" s="41"/>
      <c r="G64" s="41"/>
      <c r="H64" s="41"/>
      <c r="I64" s="41"/>
      <c r="P64" s="33" t="s">
        <v>65</v>
      </c>
      <c r="S64" s="43" t="s">
        <v>98</v>
      </c>
      <c r="U64" s="43" t="s">
        <v>67</v>
      </c>
      <c r="V64" s="42" t="s">
        <v>109</v>
      </c>
      <c r="X64" s="39" t="s">
        <v>110</v>
      </c>
      <c r="Y64" s="43" t="s">
        <v>115</v>
      </c>
      <c r="Z64" s="43" t="s">
        <v>119</v>
      </c>
    </row>
    <row r="65" spans="2:26" ht="41.4" x14ac:dyDescent="0.25">
      <c r="B65" s="44" t="s">
        <v>58</v>
      </c>
      <c r="C65" s="44"/>
      <c r="D65" s="44"/>
      <c r="E65" s="44"/>
      <c r="F65" s="44"/>
      <c r="G65" s="44"/>
      <c r="H65" s="44"/>
      <c r="I65" s="44"/>
      <c r="P65" s="33" t="s">
        <v>62</v>
      </c>
      <c r="S65" s="38" t="s">
        <v>99</v>
      </c>
      <c r="U65" s="38" t="s">
        <v>68</v>
      </c>
      <c r="V65" s="33" t="s">
        <v>105</v>
      </c>
      <c r="X65" s="33" t="s">
        <v>111</v>
      </c>
      <c r="Y65" s="38" t="s">
        <v>116</v>
      </c>
      <c r="Z65" s="38" t="s">
        <v>120</v>
      </c>
    </row>
    <row r="66" spans="2:26" ht="41.4" x14ac:dyDescent="0.25">
      <c r="B66" s="25" t="s">
        <v>59</v>
      </c>
      <c r="C66" s="25"/>
      <c r="D66" s="25"/>
      <c r="E66" s="25"/>
      <c r="F66" s="25"/>
      <c r="G66" s="25"/>
      <c r="H66" s="25"/>
      <c r="I66" s="25"/>
      <c r="P66" s="33" t="s">
        <v>63</v>
      </c>
      <c r="S66" s="38" t="s">
        <v>101</v>
      </c>
      <c r="U66" s="38" t="s">
        <v>69</v>
      </c>
      <c r="V66" s="33" t="s">
        <v>106</v>
      </c>
      <c r="X66" s="33" t="s">
        <v>112</v>
      </c>
      <c r="Y66" s="38" t="s">
        <v>117</v>
      </c>
    </row>
    <row r="67" spans="2:26" ht="41.4" x14ac:dyDescent="0.25">
      <c r="B67" s="41" t="s">
        <v>60</v>
      </c>
      <c r="C67" s="41"/>
      <c r="D67" s="41"/>
      <c r="E67" s="41"/>
      <c r="F67" s="41"/>
      <c r="G67" s="41"/>
      <c r="H67" s="41"/>
      <c r="I67" s="41"/>
      <c r="P67" s="33" t="s">
        <v>64</v>
      </c>
      <c r="S67" s="38" t="s">
        <v>100</v>
      </c>
      <c r="U67" s="38" t="s">
        <v>70</v>
      </c>
      <c r="V67" s="33" t="s">
        <v>113</v>
      </c>
      <c r="X67" s="33" t="s">
        <v>114</v>
      </c>
    </row>
    <row r="68" spans="2:26" x14ac:dyDescent="0.25">
      <c r="B68" s="41" t="s">
        <v>61</v>
      </c>
      <c r="C68" s="41"/>
      <c r="D68" s="41"/>
      <c r="E68" s="41"/>
      <c r="F68" s="41"/>
      <c r="G68" s="41"/>
      <c r="H68" s="41"/>
      <c r="I68" s="41"/>
      <c r="U68" s="38" t="s">
        <v>71</v>
      </c>
    </row>
  </sheetData>
  <mergeCells count="255">
    <mergeCell ref="G10:Q10"/>
    <mergeCell ref="B27:B28"/>
    <mergeCell ref="A27:A28"/>
    <mergeCell ref="BC31:BC32"/>
    <mergeCell ref="BC19:BC20"/>
    <mergeCell ref="K6:BB6"/>
    <mergeCell ref="AM16:AM17"/>
    <mergeCell ref="AN16:AN17"/>
    <mergeCell ref="AO16:AO17"/>
    <mergeCell ref="AK10:AK12"/>
    <mergeCell ref="AL10:AL12"/>
    <mergeCell ref="AQ10:AW11"/>
    <mergeCell ref="AT14:AT15"/>
    <mergeCell ref="AU14:AU15"/>
    <mergeCell ref="AV14:AV15"/>
    <mergeCell ref="AW14:AW15"/>
    <mergeCell ref="M16:M17"/>
    <mergeCell ref="N16:N17"/>
    <mergeCell ref="O16:O17"/>
    <mergeCell ref="P16:P17"/>
    <mergeCell ref="Q16:Q17"/>
    <mergeCell ref="R16:R17"/>
    <mergeCell ref="S16:S17"/>
    <mergeCell ref="T16:T17"/>
    <mergeCell ref="U16:U17"/>
    <mergeCell ref="W16:W17"/>
    <mergeCell ref="AJ16:AJ17"/>
    <mergeCell ref="C27:C28"/>
    <mergeCell ref="D27:D28"/>
    <mergeCell ref="E27:E28"/>
    <mergeCell ref="F27:F28"/>
    <mergeCell ref="P27:P28"/>
    <mergeCell ref="C11:C12"/>
    <mergeCell ref="D11:D12"/>
    <mergeCell ref="E11:E12"/>
    <mergeCell ref="F11:F12"/>
    <mergeCell ref="G11:G12"/>
    <mergeCell ref="H11:H12"/>
    <mergeCell ref="I11:I12"/>
    <mergeCell ref="J11:J12"/>
    <mergeCell ref="K11:K12"/>
    <mergeCell ref="L11:L12"/>
    <mergeCell ref="M11:M12"/>
    <mergeCell ref="N11:N12"/>
    <mergeCell ref="O11:O12"/>
    <mergeCell ref="G16:G17"/>
    <mergeCell ref="H16:H17"/>
    <mergeCell ref="I16:I17"/>
    <mergeCell ref="J16:J17"/>
    <mergeCell ref="K16:K17"/>
    <mergeCell ref="L16:L17"/>
    <mergeCell ref="AP16:AP17"/>
    <mergeCell ref="AK16:AK17"/>
    <mergeCell ref="AL16:AL17"/>
    <mergeCell ref="AM14:AM15"/>
    <mergeCell ref="AN14:AN15"/>
    <mergeCell ref="AJ14:AJ15"/>
    <mergeCell ref="AK14:AK15"/>
    <mergeCell ref="AO14:AO15"/>
    <mergeCell ref="AP14:AP15"/>
    <mergeCell ref="AQ14:AQ15"/>
    <mergeCell ref="AR14:AR15"/>
    <mergeCell ref="AS14:AS15"/>
    <mergeCell ref="AZ10:BB11"/>
    <mergeCell ref="E1:BB5"/>
    <mergeCell ref="R9:BB9"/>
    <mergeCell ref="AX7:BB7"/>
    <mergeCell ref="AX8:BB8"/>
    <mergeCell ref="AH10:AJ11"/>
    <mergeCell ref="AM10:AO11"/>
    <mergeCell ref="AP10:AP11"/>
    <mergeCell ref="AX10:AY11"/>
    <mergeCell ref="AC10:AC12"/>
    <mergeCell ref="R10:T10"/>
    <mergeCell ref="AB7:AW7"/>
    <mergeCell ref="AB8:AW8"/>
    <mergeCell ref="AG10:AG12"/>
    <mergeCell ref="AB10:AB12"/>
    <mergeCell ref="AF10:AF12"/>
    <mergeCell ref="AD10:AD12"/>
    <mergeCell ref="AE10:AE12"/>
    <mergeCell ref="F14:F15"/>
    <mergeCell ref="G14:G15"/>
    <mergeCell ref="H14:H15"/>
    <mergeCell ref="A19:A20"/>
    <mergeCell ref="B19:B20"/>
    <mergeCell ref="C19:C20"/>
    <mergeCell ref="D19:D20"/>
    <mergeCell ref="E19:E20"/>
    <mergeCell ref="K14:K15"/>
    <mergeCell ref="X10:X12"/>
    <mergeCell ref="Y10:Y12"/>
    <mergeCell ref="A10:A12"/>
    <mergeCell ref="P19:P20"/>
    <mergeCell ref="Q19:Q20"/>
    <mergeCell ref="R19:R20"/>
    <mergeCell ref="S19:S20"/>
    <mergeCell ref="T19:T20"/>
    <mergeCell ref="B14:B15"/>
    <mergeCell ref="C14:C15"/>
    <mergeCell ref="D14:D15"/>
    <mergeCell ref="A16:A17"/>
    <mergeCell ref="K19:K20"/>
    <mergeCell ref="S14:S15"/>
    <mergeCell ref="L14:L15"/>
    <mergeCell ref="M14:M15"/>
    <mergeCell ref="N14:N15"/>
    <mergeCell ref="O14:O15"/>
    <mergeCell ref="R14:R15"/>
    <mergeCell ref="L19:L20"/>
    <mergeCell ref="M19:M20"/>
    <mergeCell ref="N19:N20"/>
    <mergeCell ref="O19:O20"/>
    <mergeCell ref="F19:F20"/>
    <mergeCell ref="G19:G20"/>
    <mergeCell ref="H19:H20"/>
    <mergeCell ref="I19:I20"/>
    <mergeCell ref="J19:J20"/>
    <mergeCell ref="I14:I15"/>
    <mergeCell ref="J14:J15"/>
    <mergeCell ref="E7:AA7"/>
    <mergeCell ref="E8:AA8"/>
    <mergeCell ref="T14:T15"/>
    <mergeCell ref="U14:U15"/>
    <mergeCell ref="P11:P12"/>
    <mergeCell ref="Q11:Q12"/>
    <mergeCell ref="R11:R12"/>
    <mergeCell ref="S11:S12"/>
    <mergeCell ref="T11:T12"/>
    <mergeCell ref="H9:I9"/>
    <mergeCell ref="E14:E15"/>
    <mergeCell ref="AA10:AA12"/>
    <mergeCell ref="C10:F10"/>
    <mergeCell ref="Z10:Z12"/>
    <mergeCell ref="U10:U12"/>
    <mergeCell ref="V10:V12"/>
    <mergeCell ref="W10:W12"/>
    <mergeCell ref="A1:D9"/>
    <mergeCell ref="G6:J6"/>
    <mergeCell ref="B10:B12"/>
    <mergeCell ref="A14:A15"/>
    <mergeCell ref="P14:P15"/>
    <mergeCell ref="Q14:Q15"/>
    <mergeCell ref="AH19:AH20"/>
    <mergeCell ref="AI19:AI20"/>
    <mergeCell ref="Z19:Z20"/>
    <mergeCell ref="AA19:AA20"/>
    <mergeCell ref="AB19:AB20"/>
    <mergeCell ref="AC19:AC20"/>
    <mergeCell ref="AD19:AD20"/>
    <mergeCell ref="U19:U20"/>
    <mergeCell ref="V19:V20"/>
    <mergeCell ref="W19:W20"/>
    <mergeCell ref="X19:X20"/>
    <mergeCell ref="Y19:Y20"/>
    <mergeCell ref="AO19:AO20"/>
    <mergeCell ref="AP19:AP20"/>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AJ19:AJ20"/>
    <mergeCell ref="AK19:AK20"/>
    <mergeCell ref="AL19:AL20"/>
    <mergeCell ref="AM19:AM20"/>
    <mergeCell ref="AN19:AN20"/>
    <mergeCell ref="AE19:AE20"/>
    <mergeCell ref="AF19:AF20"/>
    <mergeCell ref="AG19:AG20"/>
    <mergeCell ref="T23:T24"/>
    <mergeCell ref="U23:U24"/>
    <mergeCell ref="W23:W24"/>
    <mergeCell ref="AK23:AK24"/>
    <mergeCell ref="O23:O24"/>
    <mergeCell ref="P23:P24"/>
    <mergeCell ref="Q23:Q24"/>
    <mergeCell ref="R23:R24"/>
    <mergeCell ref="S23:S24"/>
    <mergeCell ref="AQ23:AQ24"/>
    <mergeCell ref="AR23:AR24"/>
    <mergeCell ref="AS23:AS24"/>
    <mergeCell ref="AT23:AT24"/>
    <mergeCell ref="AU23:AU24"/>
    <mergeCell ref="AL23:AL24"/>
    <mergeCell ref="AM23:AM24"/>
    <mergeCell ref="AN23:AN24"/>
    <mergeCell ref="AO23:AO24"/>
    <mergeCell ref="AP23:AP24"/>
    <mergeCell ref="S31:S32"/>
    <mergeCell ref="T31:T32"/>
    <mergeCell ref="U31:U32"/>
    <mergeCell ref="V31:V32"/>
    <mergeCell ref="W31:W32"/>
    <mergeCell ref="AX19:AX20"/>
    <mergeCell ref="AY19:AY20"/>
    <mergeCell ref="AZ19:AZ20"/>
    <mergeCell ref="AV23:AV24"/>
    <mergeCell ref="AW23:AW24"/>
    <mergeCell ref="J31:J32"/>
    <mergeCell ref="K31:K32"/>
    <mergeCell ref="L31:L32"/>
    <mergeCell ref="M31:M32"/>
    <mergeCell ref="N31:N32"/>
    <mergeCell ref="O31:O32"/>
    <mergeCell ref="P31:P32"/>
    <mergeCell ref="Q31:Q32"/>
    <mergeCell ref="R31:R32"/>
    <mergeCell ref="A31:A32"/>
    <mergeCell ref="B31:B32"/>
    <mergeCell ref="C31:C32"/>
    <mergeCell ref="D31:D32"/>
    <mergeCell ref="E31:E32"/>
    <mergeCell ref="F31:F32"/>
    <mergeCell ref="G31:G32"/>
    <mergeCell ref="H31:H32"/>
    <mergeCell ref="I31:I32"/>
    <mergeCell ref="X31:X32"/>
    <mergeCell ref="Y31:Y32"/>
    <mergeCell ref="Z31:Z32"/>
    <mergeCell ref="AA31:AA32"/>
    <mergeCell ref="AB31:AB32"/>
    <mergeCell ref="AC31:AC32"/>
    <mergeCell ref="AD31:AD32"/>
    <mergeCell ref="AE31:AE32"/>
    <mergeCell ref="AF31:AF32"/>
    <mergeCell ref="AG31:AG32"/>
    <mergeCell ref="AH31:AH32"/>
    <mergeCell ref="AI31:AI32"/>
    <mergeCell ref="AJ31:AJ32"/>
    <mergeCell ref="AK31:AK32"/>
    <mergeCell ref="AL31:AL32"/>
    <mergeCell ref="AM31:AM32"/>
    <mergeCell ref="AN31:AN32"/>
    <mergeCell ref="AO31:AO32"/>
    <mergeCell ref="AZ31:AZ32"/>
    <mergeCell ref="BA31:BA32"/>
    <mergeCell ref="BB31:BB32"/>
    <mergeCell ref="AP31:AP32"/>
    <mergeCell ref="AQ31:AQ32"/>
    <mergeCell ref="AR31:AR32"/>
    <mergeCell ref="AS31:AS32"/>
    <mergeCell ref="AT31:AT32"/>
    <mergeCell ref="AW31:AW32"/>
    <mergeCell ref="AX31:AX32"/>
    <mergeCell ref="AY31:AY32"/>
  </mergeCells>
  <conditionalFormatting sqref="T13:T14">
    <cfRule type="containsText" dxfId="87" priority="230" operator="containsText" text="EXTREMO ">
      <formula>NOT(ISERROR(SEARCH("EXTREMO ",T13)))</formula>
    </cfRule>
    <cfRule type="containsText" dxfId="86" priority="231" operator="containsText" text="ALTO ">
      <formula>NOT(ISERROR(SEARCH("ALTO ",T13)))</formula>
    </cfRule>
    <cfRule type="containsText" dxfId="85" priority="232" operator="containsText" text="MODERADO ">
      <formula>NOT(ISERROR(SEARCH("MODERADO ",T13)))</formula>
    </cfRule>
    <cfRule type="containsText" dxfId="84" priority="233" operator="containsText" text="BAJO ">
      <formula>NOT(ISERROR(SEARCH("BAJO ",T13)))</formula>
    </cfRule>
  </conditionalFormatting>
  <conditionalFormatting sqref="T16 T18">
    <cfRule type="containsText" dxfId="83" priority="222" operator="containsText" text="EXTREMO ">
      <formula>NOT(ISERROR(SEARCH("EXTREMO ",T16)))</formula>
    </cfRule>
    <cfRule type="containsText" dxfId="82" priority="223" operator="containsText" text="ALTO ">
      <formula>NOT(ISERROR(SEARCH("ALTO ",T16)))</formula>
    </cfRule>
    <cfRule type="containsText" dxfId="81" priority="224" operator="containsText" text="MODERADO ">
      <formula>NOT(ISERROR(SEARCH("MODERADO ",T16)))</formula>
    </cfRule>
    <cfRule type="containsText" dxfId="80" priority="225" operator="containsText" text="BAJO ">
      <formula>NOT(ISERROR(SEARCH("BAJO ",T16)))</formula>
    </cfRule>
  </conditionalFormatting>
  <conditionalFormatting sqref="T16">
    <cfRule type="containsText" dxfId="79" priority="218" operator="containsText" text="EXTREMO ">
      <formula>NOT(ISERROR(SEARCH("EXTREMO ",T16)))</formula>
    </cfRule>
    <cfRule type="containsText" dxfId="78" priority="219" operator="containsText" text="ALTO ">
      <formula>NOT(ISERROR(SEARCH("ALTO ",T16)))</formula>
    </cfRule>
    <cfRule type="containsText" dxfId="77" priority="220" operator="containsText" text="MODERADO ">
      <formula>NOT(ISERROR(SEARCH("MODERADO ",T16)))</formula>
    </cfRule>
    <cfRule type="containsText" dxfId="76" priority="221" operator="containsText" text="BAJO ">
      <formula>NOT(ISERROR(SEARCH("BAJO ",T16)))</formula>
    </cfRule>
  </conditionalFormatting>
  <conditionalFormatting sqref="T19">
    <cfRule type="containsText" dxfId="75" priority="204" operator="containsText" text="EXTREMO ">
      <formula>NOT(ISERROR(SEARCH("EXTREMO ",T19)))</formula>
    </cfRule>
    <cfRule type="containsText" dxfId="74" priority="205" operator="containsText" text="MODERADO ">
      <formula>NOT(ISERROR(SEARCH("MODERADO ",T19)))</formula>
    </cfRule>
    <cfRule type="containsText" dxfId="73" priority="206" operator="containsText" text="BAJO ">
      <formula>NOT(ISERROR(SEARCH("BAJO ",T19)))</formula>
    </cfRule>
    <cfRule type="containsText" dxfId="72" priority="207" operator="containsText" text="ALTO ">
      <formula>NOT(ISERROR(SEARCH("ALTO ",T19)))</formula>
    </cfRule>
    <cfRule type="containsText" dxfId="71" priority="208" operator="containsText" text="MODERADO ">
      <formula>NOT(ISERROR(SEARCH("MODERADO ",T19)))</formula>
    </cfRule>
    <cfRule type="containsText" dxfId="70" priority="209" operator="containsText" text="BAJO ">
      <formula>NOT(ISERROR(SEARCH("BAJO ",T19)))</formula>
    </cfRule>
  </conditionalFormatting>
  <conditionalFormatting sqref="T21">
    <cfRule type="containsText" dxfId="69" priority="200" operator="containsText" text="EXTREMO ">
      <formula>NOT(ISERROR(SEARCH("EXTREMO ",T21)))</formula>
    </cfRule>
    <cfRule type="containsText" dxfId="68" priority="201" operator="containsText" text="ALTO ">
      <formula>NOT(ISERROR(SEARCH("ALTO ",T21)))</formula>
    </cfRule>
    <cfRule type="containsText" dxfId="67" priority="202" operator="containsText" text="MODERADO ">
      <formula>NOT(ISERROR(SEARCH("MODERADO ",T21)))</formula>
    </cfRule>
    <cfRule type="containsText" dxfId="66" priority="203" operator="containsText" text="BAJO ">
      <formula>NOT(ISERROR(SEARCH("BAJO ",T21)))</formula>
    </cfRule>
  </conditionalFormatting>
  <conditionalFormatting sqref="T21:T23">
    <cfRule type="containsText" dxfId="65" priority="73" operator="containsText" text="EXTREMO ">
      <formula>NOT(ISERROR(SEARCH("EXTREMO ",T21)))</formula>
    </cfRule>
    <cfRule type="containsText" dxfId="64" priority="74" operator="containsText" text="ALTO ">
      <formula>NOT(ISERROR(SEARCH("ALTO ",T21)))</formula>
    </cfRule>
    <cfRule type="containsText" dxfId="63" priority="75" operator="containsText" text="MODERADO ">
      <formula>NOT(ISERROR(SEARCH("MODERADO ",T21)))</formula>
    </cfRule>
    <cfRule type="containsText" dxfId="62" priority="76" operator="containsText" text="BAJO ">
      <formula>NOT(ISERROR(SEARCH("BAJO ",T21)))</formula>
    </cfRule>
  </conditionalFormatting>
  <conditionalFormatting sqref="T22">
    <cfRule type="containsText" dxfId="61" priority="69" operator="containsText" text="EXTREMO ">
      <formula>NOT(ISERROR(SEARCH("EXTREMO ",T22)))</formula>
    </cfRule>
    <cfRule type="containsText" dxfId="60" priority="70" operator="containsText" text="ALTO ">
      <formula>NOT(ISERROR(SEARCH("ALTO ",T22)))</formula>
    </cfRule>
    <cfRule type="containsText" dxfId="59" priority="71" operator="containsText" text="MODERADO ">
      <formula>NOT(ISERROR(SEARCH("MODERADO ",T22)))</formula>
    </cfRule>
    <cfRule type="containsText" dxfId="58" priority="72" operator="containsText" text="BAJO ">
      <formula>NOT(ISERROR(SEARCH("BAJO ",T22)))</formula>
    </cfRule>
  </conditionalFormatting>
  <conditionalFormatting sqref="T23">
    <cfRule type="containsText" dxfId="57" priority="176" operator="containsText" text="EXTREMO ">
      <formula>NOT(ISERROR(SEARCH("EXTREMO ",T23)))</formula>
    </cfRule>
    <cfRule type="containsText" dxfId="56" priority="177" operator="containsText" text="ALTO ">
      <formula>NOT(ISERROR(SEARCH("ALTO ",T23)))</formula>
    </cfRule>
    <cfRule type="containsText" dxfId="55" priority="178" operator="containsText" text="MODERADO ">
      <formula>NOT(ISERROR(SEARCH("MODERADO ",T23)))</formula>
    </cfRule>
    <cfRule type="containsText" dxfId="54" priority="179" operator="containsText" text="BAJO ">
      <formula>NOT(ISERROR(SEARCH("BAJO ",T23)))</formula>
    </cfRule>
  </conditionalFormatting>
  <conditionalFormatting sqref="T25">
    <cfRule type="containsText" dxfId="53" priority="133" operator="containsText" text="EXTREMO ">
      <formula>NOT(ISERROR(SEARCH("EXTREMO ",T25)))</formula>
    </cfRule>
    <cfRule type="containsText" dxfId="52" priority="134" operator="containsText" text="ALTO ">
      <formula>NOT(ISERROR(SEARCH("ALTO ",T25)))</formula>
    </cfRule>
    <cfRule type="containsText" dxfId="51" priority="135" operator="containsText" text="MODERADO ">
      <formula>NOT(ISERROR(SEARCH("MODERADO ",T25)))</formula>
    </cfRule>
    <cfRule type="containsText" dxfId="50" priority="136" operator="containsText" text="BAJO ">
      <formula>NOT(ISERROR(SEARCH("BAJO ",T25)))</formula>
    </cfRule>
  </conditionalFormatting>
  <conditionalFormatting sqref="T25:T26">
    <cfRule type="containsText" dxfId="49" priority="121" operator="containsText" text="EXTREMO ">
      <formula>NOT(ISERROR(SEARCH("EXTREMO ",T25)))</formula>
    </cfRule>
    <cfRule type="containsText" dxfId="48" priority="122" operator="containsText" text="ALTO ">
      <formula>NOT(ISERROR(SEARCH("ALTO ",T25)))</formula>
    </cfRule>
    <cfRule type="containsText" dxfId="47" priority="123" operator="containsText" text="MODERADO ">
      <formula>NOT(ISERROR(SEARCH("MODERADO ",T25)))</formula>
    </cfRule>
    <cfRule type="containsText" dxfId="46" priority="124" operator="containsText" text="BAJO ">
      <formula>NOT(ISERROR(SEARCH("BAJO ",T25)))</formula>
    </cfRule>
  </conditionalFormatting>
  <conditionalFormatting sqref="T27:T29">
    <cfRule type="containsText" dxfId="45" priority="105" operator="containsText" text="EXTREMO ">
      <formula>NOT(ISERROR(SEARCH("EXTREMO ",T27)))</formula>
    </cfRule>
    <cfRule type="containsText" dxfId="44" priority="106" operator="containsText" text="ALTO ">
      <formula>NOT(ISERROR(SEARCH("ALTO ",T27)))</formula>
    </cfRule>
    <cfRule type="containsText" dxfId="43" priority="107" operator="containsText" text="MODERADO ">
      <formula>NOT(ISERROR(SEARCH("MODERADO ",T27)))</formula>
    </cfRule>
    <cfRule type="containsText" dxfId="42" priority="108" operator="containsText" text="BAJO ">
      <formula>NOT(ISERROR(SEARCH("BAJO ",T27)))</formula>
    </cfRule>
  </conditionalFormatting>
  <conditionalFormatting sqref="T29:T31">
    <cfRule type="containsText" dxfId="41" priority="93" operator="containsText" text="EXTREMO ">
      <formula>NOT(ISERROR(SEARCH("EXTREMO ",T29)))</formula>
    </cfRule>
    <cfRule type="containsText" dxfId="40" priority="94" operator="containsText" text="ALTO ">
      <formula>NOT(ISERROR(SEARCH("ALTO ",T29)))</formula>
    </cfRule>
    <cfRule type="containsText" dxfId="39" priority="95" operator="containsText" text="MODERADO ">
      <formula>NOT(ISERROR(SEARCH("MODERADO ",T29)))</formula>
    </cfRule>
    <cfRule type="containsText" dxfId="38" priority="96" operator="containsText" text="BAJO ">
      <formula>NOT(ISERROR(SEARCH("BAJO ",T29)))</formula>
    </cfRule>
  </conditionalFormatting>
  <conditionalFormatting sqref="T30">
    <cfRule type="containsText" dxfId="37" priority="89" operator="containsText" text="EXTREMO ">
      <formula>NOT(ISERROR(SEARCH("EXTREMO ",T30)))</formula>
    </cfRule>
    <cfRule type="containsText" dxfId="36" priority="90" operator="containsText" text="ALTO ">
      <formula>NOT(ISERROR(SEARCH("ALTO ",T30)))</formula>
    </cfRule>
    <cfRule type="containsText" dxfId="35" priority="91" operator="containsText" text="MODERADO ">
      <formula>NOT(ISERROR(SEARCH("MODERADO ",T30)))</formula>
    </cfRule>
    <cfRule type="containsText" dxfId="34" priority="92" operator="containsText" text="BAJO ">
      <formula>NOT(ISERROR(SEARCH("BAJO ",T30)))</formula>
    </cfRule>
  </conditionalFormatting>
  <conditionalFormatting sqref="T33:T35">
    <cfRule type="containsText" dxfId="33" priority="1" operator="containsText" text="EXTREMO ">
      <formula>NOT(ISERROR(SEARCH("EXTREMO ",T33)))</formula>
    </cfRule>
    <cfRule type="containsText" dxfId="32" priority="2" operator="containsText" text="ALTO ">
      <formula>NOT(ISERROR(SEARCH("ALTO ",T33)))</formula>
    </cfRule>
    <cfRule type="containsText" dxfId="31" priority="3" operator="containsText" text="MODERADO ">
      <formula>NOT(ISERROR(SEARCH("MODERADO ",T33)))</formula>
    </cfRule>
    <cfRule type="containsText" dxfId="30" priority="4" operator="containsText" text="BAJO ">
      <formula>NOT(ISERROR(SEARCH("BAJO ",T33)))</formula>
    </cfRule>
  </conditionalFormatting>
  <conditionalFormatting sqref="AO13:AO14">
    <cfRule type="containsText" dxfId="29" priority="226" operator="containsText" text="EXTREMO ">
      <formula>NOT(ISERROR(SEARCH("EXTREMO ",AO13)))</formula>
    </cfRule>
    <cfRule type="containsText" dxfId="28" priority="227" operator="containsText" text="ALTO ">
      <formula>NOT(ISERROR(SEARCH("ALTO ",AO13)))</formula>
    </cfRule>
    <cfRule type="containsText" dxfId="27" priority="228" operator="containsText" text="MODERADO ">
      <formula>NOT(ISERROR(SEARCH("MODERADO ",AO13)))</formula>
    </cfRule>
    <cfRule type="containsText" dxfId="26" priority="229" operator="containsText" text="BAJO ">
      <formula>NOT(ISERROR(SEARCH("BAJO ",AO13)))</formula>
    </cfRule>
  </conditionalFormatting>
  <conditionalFormatting sqref="AO16">
    <cfRule type="containsText" dxfId="25" priority="214" operator="containsText" text="EXTREMO ">
      <formula>NOT(ISERROR(SEARCH("EXTREMO ",AO16)))</formula>
    </cfRule>
    <cfRule type="containsText" dxfId="24" priority="215" operator="containsText" text="ALTO ">
      <formula>NOT(ISERROR(SEARCH("ALTO ",AO16)))</formula>
    </cfRule>
    <cfRule type="containsText" dxfId="23" priority="216" operator="containsText" text="MODERADO ">
      <formula>NOT(ISERROR(SEARCH("MODERADO ",AO16)))</formula>
    </cfRule>
    <cfRule type="containsText" dxfId="22" priority="217" operator="containsText" text="BAJO ">
      <formula>NOT(ISERROR(SEARCH("BAJO ",AO16)))</formula>
    </cfRule>
  </conditionalFormatting>
  <conditionalFormatting sqref="AO18:AO19">
    <cfRule type="containsText" dxfId="21" priority="210" operator="containsText" text="EXTREMO ">
      <formula>NOT(ISERROR(SEARCH("EXTREMO ",AO18)))</formula>
    </cfRule>
    <cfRule type="containsText" dxfId="20" priority="211" operator="containsText" text="ALTO ">
      <formula>NOT(ISERROR(SEARCH("ALTO ",AO18)))</formula>
    </cfRule>
    <cfRule type="containsText" dxfId="19" priority="212" operator="containsText" text="MODERADO ">
      <formula>NOT(ISERROR(SEARCH("MODERADO ",AO18)))</formula>
    </cfRule>
    <cfRule type="containsText" dxfId="18" priority="213" operator="containsText" text="BAJO ">
      <formula>NOT(ISERROR(SEARCH("BAJO ",AO18)))</formula>
    </cfRule>
  </conditionalFormatting>
  <conditionalFormatting sqref="AO21:AO22">
    <cfRule type="containsText" dxfId="17" priority="65" operator="containsText" text="EXTREMO ">
      <formula>NOT(ISERROR(SEARCH("EXTREMO ",AO21)))</formula>
    </cfRule>
    <cfRule type="containsText" dxfId="16" priority="66" operator="containsText" text="ALTO ">
      <formula>NOT(ISERROR(SEARCH("ALTO ",AO21)))</formula>
    </cfRule>
    <cfRule type="containsText" dxfId="15" priority="67" operator="containsText" text="MODERADO ">
      <formula>NOT(ISERROR(SEARCH("MODERADO ",AO21)))</formula>
    </cfRule>
    <cfRule type="containsText" dxfId="14" priority="68" operator="containsText" text="BAJO ">
      <formula>NOT(ISERROR(SEARCH("BAJO ",AO21)))</formula>
    </cfRule>
  </conditionalFormatting>
  <conditionalFormatting sqref="AO23">
    <cfRule type="containsText" dxfId="13" priority="150" operator="containsText" text="EXTREMO ">
      <formula>NOT(ISERROR(SEARCH("EXTREMO ",AO23)))</formula>
    </cfRule>
    <cfRule type="containsText" dxfId="12" priority="151" operator="containsText" text="MODERADO ">
      <formula>NOT(ISERROR(SEARCH("MODERADO ",AO23)))</formula>
    </cfRule>
    <cfRule type="containsText" dxfId="11" priority="152" operator="containsText" text="BAJO ">
      <formula>NOT(ISERROR(SEARCH("BAJO ",AO23)))</formula>
    </cfRule>
    <cfRule type="containsText" dxfId="10" priority="153" operator="containsText" text="ALTO ">
      <formula>NOT(ISERROR(SEARCH("ALTO ",AO23)))</formula>
    </cfRule>
    <cfRule type="containsText" dxfId="9" priority="154" operator="containsText" text="MODERADO ">
      <formula>NOT(ISERROR(SEARCH("MODERADO ",AO23)))</formula>
    </cfRule>
    <cfRule type="containsText" dxfId="8" priority="155" operator="containsText" text="BAJO ">
      <formula>NOT(ISERROR(SEARCH("BAJO ",AO23)))</formula>
    </cfRule>
  </conditionalFormatting>
  <conditionalFormatting sqref="AO25:AO26">
    <cfRule type="containsText" dxfId="7" priority="117" operator="containsText" text="EXTREMO ">
      <formula>NOT(ISERROR(SEARCH("EXTREMO ",AO25)))</formula>
    </cfRule>
    <cfRule type="containsText" dxfId="6" priority="118" operator="containsText" text="ALTO ">
      <formula>NOT(ISERROR(SEARCH("ALTO ",AO25)))</formula>
    </cfRule>
    <cfRule type="containsText" dxfId="5" priority="119" operator="containsText" text="MODERADO ">
      <formula>NOT(ISERROR(SEARCH("MODERADO ",AO25)))</formula>
    </cfRule>
    <cfRule type="containsText" dxfId="4" priority="120" operator="containsText" text="BAJO ">
      <formula>NOT(ISERROR(SEARCH("BAJO ",AO25)))</formula>
    </cfRule>
  </conditionalFormatting>
  <conditionalFormatting sqref="AO27:AO31 AO33:AO35">
    <cfRule type="containsText" dxfId="3" priority="5" operator="containsText" text="EXTREMO ">
      <formula>NOT(ISERROR(SEARCH("EXTREMO ",AO27)))</formula>
    </cfRule>
    <cfRule type="containsText" dxfId="2" priority="6" operator="containsText" text="ALTO ">
      <formula>NOT(ISERROR(SEARCH("ALTO ",AO27)))</formula>
    </cfRule>
    <cfRule type="containsText" dxfId="1" priority="7" operator="containsText" text="MODERADO ">
      <formula>NOT(ISERROR(SEARCH("MODERADO ",AO27)))</formula>
    </cfRule>
    <cfRule type="containsText" dxfId="0" priority="8" operator="containsText" text="BAJO ">
      <formula>NOT(ISERROR(SEARCH("BAJO ",AO27)))</formula>
    </cfRule>
  </conditionalFormatting>
  <dataValidations count="132">
    <dataValidation type="list" allowBlank="1" showInputMessage="1" showErrorMessage="1" sqref="H21 H13:H14 AM26 R26 H27" xr:uid="{00000000-0002-0000-0000-000000000000}">
      <formula1>$B$50:$B$54</formula1>
    </dataValidation>
    <dataValidation type="list" allowBlank="1" showInputMessage="1" showErrorMessage="1" sqref="Q13:Q14 Q23 Q21 Q27:Q28" xr:uid="{00000000-0002-0000-0000-000001000000}">
      <formula1>$D$50:$D$56</formula1>
    </dataValidation>
    <dataValidation type="list" allowBlank="1" showInputMessage="1" showErrorMessage="1" sqref="AM19 R27:R28 AM21 AM25 R25 R23 R13:R14 AM13:AM14 R21 AM27:AM28" xr:uid="{00000000-0002-0000-0000-000002000000}">
      <formula1>$B$58:$B$62</formula1>
    </dataValidation>
    <dataValidation type="list" allowBlank="1" showInputMessage="1" showErrorMessage="1" sqref="AN19 S27:S28 AN21 AN25 S25 S23 S13:S14 AN13:AN14 S21 AN27:AN28" xr:uid="{00000000-0002-0000-0000-000003000000}">
      <formula1>$J$58:$J$62</formula1>
    </dataValidation>
    <dataValidation type="list" allowBlank="1" showInputMessage="1" showErrorMessage="1" sqref="AO19 T27:T28 AO21 AO25 T25 T23 T13:T14 AO13:AO14 T21 AO27:AO28" xr:uid="{00000000-0002-0000-0000-000004000000}">
      <formula1>$K$58:$K$61</formula1>
    </dataValidation>
    <dataValidation type="list" allowBlank="1" showInputMessage="1" showErrorMessage="1" sqref="U13:U14 U23 U25 U21 U27:U28" xr:uid="{00000000-0002-0000-0000-000005000000}">
      <formula1>$P$58:$P$60</formula1>
    </dataValidation>
    <dataValidation type="list" allowBlank="1" showInputMessage="1" showErrorMessage="1" sqref="W13:W15 W23 W25 W21 W27:W28" xr:uid="{00000000-0002-0000-0000-000006000000}">
      <formula1>$P$65:$P$67</formula1>
    </dataValidation>
    <dataValidation type="list" allowBlank="1" showInputMessage="1" showErrorMessage="1" sqref="Y21:AA21 Y27:AA28 Y13:AA15 AC21:AD21 AC13:AD15 AC27:AD28" xr:uid="{00000000-0002-0000-0000-000007000000}">
      <formula1>$U$58:$U$59</formula1>
    </dataValidation>
    <dataValidation type="list" allowBlank="1" showInputMessage="1" showErrorMessage="1" sqref="AB21 AB27:AB28 AB13:AB15 AE21 AE13:AE15 AE27:AE28" xr:uid="{00000000-0002-0000-0000-000008000000}">
      <formula1>$V$58:$V$60</formula1>
    </dataValidation>
    <dataValidation type="list" allowBlank="1" showInputMessage="1" showErrorMessage="1" sqref="AG19 AG13:AG15 AG21 AG27:AG28" xr:uid="{00000000-0002-0000-0000-000009000000}">
      <formula1>$S$58:$S$60</formula1>
    </dataValidation>
    <dataValidation type="list" allowBlank="1" showInputMessage="1" showErrorMessage="1" sqref="AH19 AH21 AH25 AH13:AH15 AH27:AH28" xr:uid="{00000000-0002-0000-0000-00000A000000}">
      <formula1>$S$65:$S$67</formula1>
    </dataValidation>
    <dataValidation type="list" allowBlank="1" showInputMessage="1" showErrorMessage="1" sqref="AI19 AI21 AI25 AI13:AI15 AI27:AI28" xr:uid="{00000000-0002-0000-0000-00000B000000}">
      <formula1>$V$65:$V$67</formula1>
    </dataValidation>
    <dataValidation type="list" allowBlank="1" showInputMessage="1" showErrorMessage="1" sqref="AJ19 AJ21 AJ25 AJ13:AJ14 AJ27:AJ28" xr:uid="{00000000-0002-0000-0000-00000C000000}">
      <formula1>$X$65:$X$67</formula1>
    </dataValidation>
    <dataValidation type="list" allowBlank="1" showInputMessage="1" showErrorMessage="1" sqref="AK19 AK21 AK25 AK13:AK14 AK27:AK28" xr:uid="{00000000-0002-0000-0000-00000D000000}">
      <formula1>$Y$65:$Y$66</formula1>
    </dataValidation>
    <dataValidation type="list" allowBlank="1" showInputMessage="1" showErrorMessage="1" sqref="AL19 AL21 AL25 AL13:AL15 AL27:AL28" xr:uid="{00000000-0002-0000-0000-00000E000000}">
      <formula1>$Z$65</formula1>
    </dataValidation>
    <dataValidation type="list" allowBlank="1" showInputMessage="1" showErrorMessage="1" sqref="AP19 AP21 AP25 AP13:AP14 AP27:AP28" xr:uid="{00000000-0002-0000-0000-00000F000000}">
      <formula1>$U$65:$U$68</formula1>
    </dataValidation>
    <dataValidation type="list" allowBlank="1" showInputMessage="1" showErrorMessage="1" sqref="AP16 AP18" xr:uid="{00000000-0002-0000-0000-000010000000}">
      <formula1>$U$64:$U$67</formula1>
    </dataValidation>
    <dataValidation type="list" allowBlank="1" showInputMessage="1" showErrorMessage="1" sqref="AL16 AL18" xr:uid="{00000000-0002-0000-0000-000011000000}">
      <formula1>$Z$64</formula1>
    </dataValidation>
    <dataValidation type="list" allowBlank="1" showInputMessage="1" showErrorMessage="1" sqref="AK16 AK18" xr:uid="{00000000-0002-0000-0000-000012000000}">
      <formula1>$Y$64:$Y$65</formula1>
    </dataValidation>
    <dataValidation type="list" allowBlank="1" showInputMessage="1" showErrorMessage="1" sqref="AJ16 AJ18" xr:uid="{00000000-0002-0000-0000-000013000000}">
      <formula1>$X$64:$X$66</formula1>
    </dataValidation>
    <dataValidation type="list" allowBlank="1" showInputMessage="1" showErrorMessage="1" sqref="AI16:AI18" xr:uid="{00000000-0002-0000-0000-000014000000}">
      <formula1>$V$64:$V$66</formula1>
    </dataValidation>
    <dataValidation type="list" allowBlank="1" showInputMessage="1" showErrorMessage="1" sqref="AH16:AH18" xr:uid="{00000000-0002-0000-0000-000015000000}">
      <formula1>$S$64:$S$66</formula1>
    </dataValidation>
    <dataValidation type="list" allowBlank="1" showInputMessage="1" showErrorMessage="1" sqref="W16 W18" xr:uid="{00000000-0002-0000-0000-000016000000}">
      <formula1>$P$64:$P$66</formula1>
    </dataValidation>
    <dataValidation type="list" allowBlank="1" showInputMessage="1" showErrorMessage="1" sqref="U16 W26 U18" xr:uid="{00000000-0002-0000-0000-000017000000}">
      <formula1>$P$57:$P$59</formula1>
    </dataValidation>
    <dataValidation type="list" allowBlank="1" showInputMessage="1" showErrorMessage="1" sqref="T18 AO18 AO16 T16" xr:uid="{00000000-0002-0000-0000-000018000000}">
      <formula1>$K$57:$K$60</formula1>
    </dataValidation>
    <dataValidation type="list" allowBlank="1" showInputMessage="1" showErrorMessage="1" sqref="S18 AN18 AN16 S16" xr:uid="{00000000-0002-0000-0000-000019000000}">
      <formula1>$J$57:$J$61</formula1>
    </dataValidation>
    <dataValidation type="list" allowBlank="1" showInputMessage="1" showErrorMessage="1" sqref="R18 AM18 AM16 R16" xr:uid="{00000000-0002-0000-0000-00001A000000}">
      <formula1>$B$57:$B$61</formula1>
    </dataValidation>
    <dataValidation type="list" allowBlank="1" showInputMessage="1" showErrorMessage="1" sqref="Q16 Q18" xr:uid="{00000000-0002-0000-0000-00001B000000}">
      <formula1>$D$49:$D$55</formula1>
    </dataValidation>
    <dataValidation type="list" allowBlank="1" showInputMessage="1" showErrorMessage="1" sqref="R19:R20 R29" xr:uid="{00000000-0002-0000-0000-00001C000000}">
      <formula1>$A$67:$A$71</formula1>
    </dataValidation>
    <dataValidation type="list" allowBlank="1" showInputMessage="1" showErrorMessage="1" sqref="S19:S20 S29" xr:uid="{00000000-0002-0000-0000-00001D000000}">
      <formula1>$I$67:$I$71</formula1>
    </dataValidation>
    <dataValidation type="list" allowBlank="1" showInputMessage="1" showErrorMessage="1" sqref="T19" xr:uid="{00000000-0002-0000-0000-00001E000000}">
      <formula1>$J$67:$J$70</formula1>
    </dataValidation>
    <dataValidation type="list" allowBlank="1" showInputMessage="1" showErrorMessage="1" sqref="U19:U20 U29" xr:uid="{00000000-0002-0000-0000-00001F000000}">
      <formula1>$O$67:$O$69</formula1>
    </dataValidation>
    <dataValidation type="list" allowBlank="1" showInputMessage="1" showErrorMessage="1" sqref="AC19:AD20 Y19:AA20" xr:uid="{00000000-0002-0000-0000-000020000000}">
      <formula1>$T$67:$T$68</formula1>
    </dataValidation>
    <dataValidation type="list" allowBlank="1" showInputMessage="1" showErrorMessage="1" sqref="W19:W20 W29" xr:uid="{00000000-0002-0000-0000-000021000000}">
      <formula1>$O$74:$O$76</formula1>
    </dataValidation>
    <dataValidation type="list" allowBlank="1" showInputMessage="1" showErrorMessage="1" sqref="H19:H20 H29" xr:uid="{00000000-0002-0000-0000-000022000000}">
      <formula1>$A$59:$A$63</formula1>
    </dataValidation>
    <dataValidation type="list" allowBlank="1" showInputMessage="1" showErrorMessage="1" sqref="Q19:Q20 Q29" xr:uid="{00000000-0002-0000-0000-000023000000}">
      <formula1>$C$59:$C$65</formula1>
    </dataValidation>
    <dataValidation type="list" allowBlank="1" showInputMessage="1" showErrorMessage="1" sqref="AB19:AB20" xr:uid="{00000000-0002-0000-0000-000024000000}">
      <formula1>$U$67:$U$69</formula1>
    </dataValidation>
    <dataValidation type="list" allowBlank="1" showInputMessage="1" showErrorMessage="1" sqref="AE19:AE20" xr:uid="{00000000-0002-0000-0000-000025000000}">
      <formula1>$W$67:$W$69</formula1>
    </dataValidation>
    <dataValidation type="list" allowBlank="1" showInputMessage="1" showErrorMessage="1" sqref="AM23" xr:uid="{00000000-0002-0000-0000-000026000000}">
      <formula1>$A$68:$A$72</formula1>
    </dataValidation>
    <dataValidation type="list" allowBlank="1" showInputMessage="1" showErrorMessage="1" sqref="AO23" xr:uid="{00000000-0002-0000-0000-000027000000}">
      <formula1>$J$68:$J$71</formula1>
    </dataValidation>
    <dataValidation type="list" allowBlank="1" showInputMessage="1" showErrorMessage="1" sqref="AP23" xr:uid="{00000000-0002-0000-0000-000028000000}">
      <formula1>$T$75:$T$78</formula1>
    </dataValidation>
    <dataValidation type="list" allowBlank="1" showInputMessage="1" showErrorMessage="1" sqref="AL23" xr:uid="{00000000-0002-0000-0000-000029000000}">
      <formula1>$Y$75</formula1>
    </dataValidation>
    <dataValidation type="list" allowBlank="1" showInputMessage="1" showErrorMessage="1" sqref="AK23" xr:uid="{00000000-0002-0000-0000-00002A000000}">
      <formula1>$X$75:$X$76</formula1>
    </dataValidation>
    <dataValidation type="list" allowBlank="1" showInputMessage="1" showErrorMessage="1" sqref="AG23:AG24" xr:uid="{00000000-0002-0000-0000-00002B000000}">
      <formula1>$R$68:$R$70</formula1>
    </dataValidation>
    <dataValidation type="list" allowBlank="1" showInputMessage="1" showErrorMessage="1" sqref="AH23:AH24" xr:uid="{00000000-0002-0000-0000-00002C000000}">
      <formula1>$R$75:$R$77</formula1>
    </dataValidation>
    <dataValidation type="list" allowBlank="1" showInputMessage="1" showErrorMessage="1" sqref="AI23:AI24" xr:uid="{00000000-0002-0000-0000-00002D000000}">
      <formula1>$U$75:$U$77</formula1>
    </dataValidation>
    <dataValidation type="list" allowBlank="1" showInputMessage="1" showErrorMessage="1" sqref="AJ23" xr:uid="{00000000-0002-0000-0000-00002E000000}">
      <formula1>$W$75:$W$77</formula1>
    </dataValidation>
    <dataValidation type="list" allowBlank="1" showInputMessage="1" showErrorMessage="1" sqref="AN23" xr:uid="{00000000-0002-0000-0000-00002F000000}">
      <formula1>$I$68:$I$72</formula1>
    </dataValidation>
    <dataValidation type="list" allowBlank="1" showInputMessage="1" showErrorMessage="1" sqref="Q25" xr:uid="{00000000-0002-0000-0000-000030000000}">
      <formula1>$C$53:$C$59</formula1>
    </dataValidation>
    <dataValidation type="list" allowBlank="1" showInputMessage="1" showErrorMessage="1" sqref="AP26" xr:uid="{00000000-0002-0000-0000-000031000000}">
      <formula1>$U$57:$U$60</formula1>
    </dataValidation>
    <dataValidation type="list" allowBlank="1" showInputMessage="1" showErrorMessage="1" sqref="AL26" xr:uid="{00000000-0002-0000-0000-000032000000}">
      <formula1>$Z$57</formula1>
    </dataValidation>
    <dataValidation type="list" allowBlank="1" showInputMessage="1" showErrorMessage="1" sqref="AK26" xr:uid="{00000000-0002-0000-0000-000033000000}">
      <formula1>$Y$57:$Y$58</formula1>
    </dataValidation>
    <dataValidation type="list" allowBlank="1" showInputMessage="1" showErrorMessage="1" sqref="AJ26" xr:uid="{00000000-0002-0000-0000-000034000000}">
      <formula1>$X$57:$X$59</formula1>
    </dataValidation>
    <dataValidation type="list" allowBlank="1" showInputMessage="1" showErrorMessage="1" sqref="AI26" xr:uid="{00000000-0002-0000-0000-000035000000}">
      <formula1>$V$57:$V$59</formula1>
    </dataValidation>
    <dataValidation type="list" allowBlank="1" showInputMessage="1" showErrorMessage="1" sqref="AH26" xr:uid="{00000000-0002-0000-0000-000036000000}">
      <formula1>$S$57:$S$59</formula1>
    </dataValidation>
    <dataValidation type="list" allowBlank="1" showInputMessage="1" showErrorMessage="1" sqref="AG26" xr:uid="{00000000-0002-0000-0000-000037000000}">
      <formula1>$S$50:$S$52</formula1>
    </dataValidation>
    <dataValidation type="list" allowBlank="1" showInputMessage="1" showErrorMessage="1" sqref="AB26 AE26" xr:uid="{00000000-0002-0000-0000-000038000000}">
      <formula1>$V$50:$V$52</formula1>
    </dataValidation>
    <dataValidation type="list" allowBlank="1" showInputMessage="1" showErrorMessage="1" sqref="Y26:AA26 AC26:AD26" xr:uid="{00000000-0002-0000-0000-000039000000}">
      <formula1>$U$50:$U$51</formula1>
    </dataValidation>
    <dataValidation type="list" allowBlank="1" showInputMessage="1" showErrorMessage="1" sqref="U26" xr:uid="{00000000-0002-0000-0000-00003A000000}">
      <formula1>$P$50:$P$52</formula1>
    </dataValidation>
    <dataValidation type="list" allowBlank="1" showInputMessage="1" showErrorMessage="1" sqref="T26 AO26" xr:uid="{00000000-0002-0000-0000-00003B000000}">
      <formula1>$K$50:$K$53</formula1>
    </dataValidation>
    <dataValidation type="list" allowBlank="1" showInputMessage="1" showErrorMessage="1" sqref="S26 AN26" xr:uid="{00000000-0002-0000-0000-00003C000000}">
      <formula1>$J$50:$J$54</formula1>
    </dataValidation>
    <dataValidation type="list" allowBlank="1" showInputMessage="1" showErrorMessage="1" sqref="Q26" xr:uid="{00000000-0002-0000-0000-00003D000000}">
      <formula1>$D$42:$D$48</formula1>
    </dataValidation>
    <dataValidation type="list" allowBlank="1" showInputMessage="1" showErrorMessage="1" sqref="H26" xr:uid="{00000000-0002-0000-0000-00003E000000}">
      <formula1>$B$42:$B$46</formula1>
    </dataValidation>
    <dataValidation type="list" allowBlank="1" showInputMessage="1" showErrorMessage="1" sqref="AP29:AP31" xr:uid="{00000000-0002-0000-0000-00003F000000}">
      <formula1>$U$55:$U$58</formula1>
    </dataValidation>
    <dataValidation type="list" allowBlank="1" showInputMessage="1" showErrorMessage="1" sqref="AL29:AL32" xr:uid="{00000000-0002-0000-0000-000040000000}">
      <formula1>$Z$55</formula1>
    </dataValidation>
    <dataValidation type="list" allowBlank="1" showInputMessage="1" showErrorMessage="1" sqref="AK29:AK32" xr:uid="{00000000-0002-0000-0000-000041000000}">
      <formula1>$Y$55:$Y$56</formula1>
    </dataValidation>
    <dataValidation type="list" allowBlank="1" showInputMessage="1" showErrorMessage="1" sqref="AJ29:AJ32" xr:uid="{00000000-0002-0000-0000-000042000000}">
      <formula1>$X$55:$X$57</formula1>
    </dataValidation>
    <dataValidation type="list" allowBlank="1" showInputMessage="1" showErrorMessage="1" sqref="AI29:AI32" xr:uid="{00000000-0002-0000-0000-000043000000}">
      <formula1>$V$55:$V$57</formula1>
    </dataValidation>
    <dataValidation type="list" allowBlank="1" showInputMessage="1" showErrorMessage="1" sqref="AH29:AH32" xr:uid="{00000000-0002-0000-0000-000044000000}">
      <formula1>$S$55:$S$57</formula1>
    </dataValidation>
    <dataValidation type="list" allowBlank="1" showInputMessage="1" showErrorMessage="1" sqref="T29:T31 AO29:AO31" xr:uid="{00000000-0002-0000-0000-000045000000}">
      <formula1>$K$48:$K$51</formula1>
    </dataValidation>
    <dataValidation type="list" allowBlank="1" showInputMessage="1" showErrorMessage="1" sqref="AN29:AN32 S30:S31" xr:uid="{00000000-0002-0000-0000-000046000000}">
      <formula1>$J$48:$J$52</formula1>
    </dataValidation>
    <dataValidation type="list" allowBlank="1" showInputMessage="1" showErrorMessage="1" sqref="AM29:AM32 R30:R31" xr:uid="{00000000-0002-0000-0000-000047000000}">
      <formula1>$B$48:$B$52</formula1>
    </dataValidation>
    <dataValidation type="list" allowBlank="1" showInputMessage="1" showErrorMessage="1" sqref="AG30:AG32" xr:uid="{00000000-0002-0000-0000-000048000000}">
      <formula1>$S$48:$S$50</formula1>
    </dataValidation>
    <dataValidation type="list" allowBlank="1" showInputMessage="1" showErrorMessage="1" sqref="AB30:AB32 AE30:AE32" xr:uid="{00000000-0002-0000-0000-000049000000}">
      <formula1>$V$48:$V$50</formula1>
    </dataValidation>
    <dataValidation type="list" allowBlank="1" showInputMessage="1" showErrorMessage="1" sqref="AC30:AD32 Y30:Y31 Z30:AA32" xr:uid="{00000000-0002-0000-0000-00004A000000}">
      <formula1>$U$48:$U$49</formula1>
    </dataValidation>
    <dataValidation type="list" allowBlank="1" showInputMessage="1" showErrorMessage="1" sqref="W30:W31" xr:uid="{00000000-0002-0000-0000-00004B000000}">
      <formula1>$P$55:$P$57</formula1>
    </dataValidation>
    <dataValidation type="list" allowBlank="1" showInputMessage="1" showErrorMessage="1" sqref="U30:U31" xr:uid="{00000000-0002-0000-0000-00004C000000}">
      <formula1>$P$48:$P$50</formula1>
    </dataValidation>
    <dataValidation type="list" allowBlank="1" showInputMessage="1" showErrorMessage="1" sqref="Q30:Q31" xr:uid="{00000000-0002-0000-0000-00004D000000}">
      <formula1>$D$40:$D$46</formula1>
    </dataValidation>
    <dataValidation type="list" allowBlank="1" showInputMessage="1" showErrorMessage="1" sqref="H30:H31" xr:uid="{00000000-0002-0000-0000-00004E000000}">
      <formula1>$B$40:$B$44</formula1>
    </dataValidation>
    <dataValidation type="list" allowBlank="1" showInputMessage="1" showErrorMessage="1" sqref="AP33" xr:uid="{00000000-0002-0000-0000-00004F000000}">
      <formula1>$U$51:$U$54</formula1>
    </dataValidation>
    <dataValidation type="list" allowBlank="1" showInputMessage="1" showErrorMessage="1" sqref="AL33" xr:uid="{00000000-0002-0000-0000-000050000000}">
      <formula1>$Z$51</formula1>
    </dataValidation>
    <dataValidation type="list" allowBlank="1" showInputMessage="1" showErrorMessage="1" sqref="AK33" xr:uid="{00000000-0002-0000-0000-000051000000}">
      <formula1>$Y$51:$Y$52</formula1>
    </dataValidation>
    <dataValidation type="list" allowBlank="1" showInputMessage="1" showErrorMessage="1" sqref="AJ33" xr:uid="{00000000-0002-0000-0000-000052000000}">
      <formula1>$X$51:$X$53</formula1>
    </dataValidation>
    <dataValidation type="list" allowBlank="1" showInputMessage="1" showErrorMessage="1" sqref="AI33" xr:uid="{00000000-0002-0000-0000-000053000000}">
      <formula1>$V$51:$V$53</formula1>
    </dataValidation>
    <dataValidation type="list" allowBlank="1" showInputMessage="1" showErrorMessage="1" sqref="AH33" xr:uid="{00000000-0002-0000-0000-000054000000}">
      <formula1>$S$51:$S$53</formula1>
    </dataValidation>
    <dataValidation type="list" allowBlank="1" showInputMessage="1" showErrorMessage="1" sqref="AG33" xr:uid="{00000000-0002-0000-0000-000055000000}">
      <formula1>$S$44:$S$46</formula1>
    </dataValidation>
    <dataValidation type="list" allowBlank="1" showInputMessage="1" showErrorMessage="1" sqref="AB33 AE33" xr:uid="{00000000-0002-0000-0000-000056000000}">
      <formula1>$V$44:$V$46</formula1>
    </dataValidation>
    <dataValidation type="list" allowBlank="1" showInputMessage="1" showErrorMessage="1" sqref="Y33:AA33 AC33:AD33" xr:uid="{00000000-0002-0000-0000-000057000000}">
      <formula1>$U$44:$U$45</formula1>
    </dataValidation>
    <dataValidation type="list" allowBlank="1" showInputMessage="1" showErrorMessage="1" sqref="W33" xr:uid="{00000000-0002-0000-0000-000058000000}">
      <formula1>$P$51:$P$53</formula1>
    </dataValidation>
    <dataValidation type="list" allowBlank="1" showInputMessage="1" showErrorMessage="1" sqref="U33" xr:uid="{00000000-0002-0000-0000-000059000000}">
      <formula1>$P$44:$P$46</formula1>
    </dataValidation>
    <dataValidation type="list" allowBlank="1" showInputMessage="1" showErrorMessage="1" sqref="AO33 T33" xr:uid="{00000000-0002-0000-0000-00005A000000}">
      <formula1>$K$44:$K$47</formula1>
    </dataValidation>
    <dataValidation type="list" allowBlank="1" showInputMessage="1" showErrorMessage="1" sqref="AN33 S33" xr:uid="{00000000-0002-0000-0000-00005B000000}">
      <formula1>$J$44:$J$48</formula1>
    </dataValidation>
    <dataValidation type="list" allowBlank="1" showInputMessage="1" showErrorMessage="1" sqref="AM33 R33" xr:uid="{00000000-0002-0000-0000-00005C000000}">
      <formula1>$B$44:$B$48</formula1>
    </dataValidation>
    <dataValidation type="list" allowBlank="1" showInputMessage="1" showErrorMessage="1" sqref="Q33" xr:uid="{00000000-0002-0000-0000-00005D000000}">
      <formula1>$D$36:$D$42</formula1>
    </dataValidation>
    <dataValidation type="list" allowBlank="1" showInputMessage="1" showErrorMessage="1" sqref="AP22" xr:uid="{00000000-0002-0000-0000-00005E000000}">
      <formula1>$U$56:$U$59</formula1>
    </dataValidation>
    <dataValidation type="list" allowBlank="1" showInputMessage="1" showErrorMessage="1" sqref="AL22" xr:uid="{00000000-0002-0000-0000-00005F000000}">
      <formula1>$Z$56</formula1>
    </dataValidation>
    <dataValidation type="list" allowBlank="1" showInputMessage="1" showErrorMessage="1" sqref="AK22" xr:uid="{00000000-0002-0000-0000-000060000000}">
      <formula1>$Y$56:$Y$57</formula1>
    </dataValidation>
    <dataValidation type="list" allowBlank="1" showInputMessage="1" showErrorMessage="1" sqref="AJ22" xr:uid="{00000000-0002-0000-0000-000061000000}">
      <formula1>$X$56:$X$58</formula1>
    </dataValidation>
    <dataValidation type="list" allowBlank="1" showInputMessage="1" showErrorMessage="1" sqref="AI22" xr:uid="{00000000-0002-0000-0000-000062000000}">
      <formula1>$V$56:$V$58</formula1>
    </dataValidation>
    <dataValidation type="list" allowBlank="1" showInputMessage="1" showErrorMessage="1" sqref="AG22:AH22" xr:uid="{00000000-0002-0000-0000-000063000000}">
      <formula1>$S$56:$S$58</formula1>
    </dataValidation>
    <dataValidation type="list" allowBlank="1" showInputMessage="1" showErrorMessage="1" sqref="W22" xr:uid="{00000000-0002-0000-0000-000064000000}">
      <formula1>$P$56:$P$58</formula1>
    </dataValidation>
    <dataValidation type="list" allowBlank="1" showInputMessage="1" showErrorMessage="1" sqref="U22" xr:uid="{00000000-0002-0000-0000-000065000000}">
      <formula1>$P$49:$P$51</formula1>
    </dataValidation>
    <dataValidation type="list" allowBlank="1" showInputMessage="1" showErrorMessage="1" sqref="T22 AO22" xr:uid="{00000000-0002-0000-0000-000066000000}">
      <formula1>$K$49:$K$52</formula1>
    </dataValidation>
    <dataValidation type="list" allowBlank="1" showInputMessage="1" showErrorMessage="1" sqref="S22 AN22" xr:uid="{00000000-0002-0000-0000-000067000000}">
      <formula1>$J$49:$J$53</formula1>
    </dataValidation>
    <dataValidation type="list" allowBlank="1" showInputMessage="1" showErrorMessage="1" sqref="R22 AM22" xr:uid="{00000000-0002-0000-0000-000068000000}">
      <formula1>$B$49:$B$53</formula1>
    </dataValidation>
    <dataValidation type="list" allowBlank="1" showInputMessage="1" showErrorMessage="1" sqref="Q22" xr:uid="{00000000-0002-0000-0000-000069000000}">
      <formula1>$D$41:$D$47</formula1>
    </dataValidation>
    <dataValidation type="list" allowBlank="1" showInputMessage="1" showErrorMessage="1" sqref="AP35" xr:uid="{00000000-0002-0000-0000-00006A000000}">
      <formula1>$U$45:$U$48</formula1>
    </dataValidation>
    <dataValidation type="list" allowBlank="1" showInputMessage="1" showErrorMessage="1" sqref="AL35" xr:uid="{00000000-0002-0000-0000-00006B000000}">
      <formula1>$Z$45</formula1>
    </dataValidation>
    <dataValidation type="list" allowBlank="1" showInputMessage="1" showErrorMessage="1" sqref="AK35" xr:uid="{00000000-0002-0000-0000-00006C000000}">
      <formula1>$Y$45:$Y$46</formula1>
    </dataValidation>
    <dataValidation type="list" allowBlank="1" showInputMessage="1" showErrorMessage="1" sqref="AJ34:AJ35" xr:uid="{00000000-0002-0000-0000-00006D000000}">
      <formula1>$X$45:$X$47</formula1>
    </dataValidation>
    <dataValidation type="list" allowBlank="1" showInputMessage="1" showErrorMessage="1" sqref="AI34:AI35" xr:uid="{00000000-0002-0000-0000-00006E000000}">
      <formula1>$V$45:$V$47</formula1>
    </dataValidation>
    <dataValidation type="list" allowBlank="1" showInputMessage="1" showErrorMessage="1" sqref="AH34:AH35" xr:uid="{00000000-0002-0000-0000-00006F000000}">
      <formula1>$S$45:$S$47</formula1>
    </dataValidation>
    <dataValidation type="list" allowBlank="1" showInputMessage="1" showErrorMessage="1" sqref="AG34:AG35" xr:uid="{00000000-0002-0000-0000-000070000000}">
      <formula1>$S$38:$S$40</formula1>
    </dataValidation>
    <dataValidation type="list" allowBlank="1" showInputMessage="1" showErrorMessage="1" sqref="AE35 AB35" xr:uid="{00000000-0002-0000-0000-000071000000}">
      <formula1>$V$38:$V$40</formula1>
    </dataValidation>
    <dataValidation type="list" allowBlank="1" showInputMessage="1" showErrorMessage="1" sqref="AC35:AD35 Y35:AA35" xr:uid="{00000000-0002-0000-0000-000072000000}">
      <formula1>$U$38:$U$39</formula1>
    </dataValidation>
    <dataValidation type="list" allowBlank="1" showInputMessage="1" showErrorMessage="1" sqref="W35" xr:uid="{00000000-0002-0000-0000-000073000000}">
      <formula1>$P$45:$P$47</formula1>
    </dataValidation>
    <dataValidation type="list" allowBlank="1" showInputMessage="1" showErrorMessage="1" sqref="U35" xr:uid="{00000000-0002-0000-0000-000074000000}">
      <formula1>$P$38:$P$40</formula1>
    </dataValidation>
    <dataValidation type="list" allowBlank="1" showInputMessage="1" showErrorMessage="1" sqref="T35 AO35" xr:uid="{00000000-0002-0000-0000-000075000000}">
      <formula1>$K$38:$K$41</formula1>
    </dataValidation>
    <dataValidation type="list" allowBlank="1" showInputMessage="1" showErrorMessage="1" sqref="S35 AN35" xr:uid="{00000000-0002-0000-0000-000076000000}">
      <formula1>$J$38:$J$42</formula1>
    </dataValidation>
    <dataValidation type="list" allowBlank="1" showInputMessage="1" showErrorMessage="1" sqref="R35 AM35" xr:uid="{00000000-0002-0000-0000-000077000000}">
      <formula1>$B$38:$B$42</formula1>
    </dataValidation>
    <dataValidation type="list" allowBlank="1" showInputMessage="1" showErrorMessage="1" sqref="Q35" xr:uid="{00000000-0002-0000-0000-000078000000}">
      <formula1>$D$30:$D$36</formula1>
    </dataValidation>
    <dataValidation type="list" allowBlank="1" showInputMessage="1" showErrorMessage="1" sqref="AB34 AE34" xr:uid="{00000000-0002-0000-0000-000079000000}">
      <formula1>$V$47:$V$49</formula1>
    </dataValidation>
    <dataValidation type="list" allowBlank="1" showInputMessage="1" showErrorMessage="1" sqref="Y34:AA34 AC34:AD34" xr:uid="{00000000-0002-0000-0000-00007A000000}">
      <formula1>$U$47:$U$48</formula1>
    </dataValidation>
    <dataValidation type="list" allowBlank="1" showInputMessage="1" showErrorMessage="1" sqref="AP34" xr:uid="{00000000-0002-0000-0000-00007B000000}">
      <formula1>$U$54:$U$57</formula1>
    </dataValidation>
    <dataValidation type="list" allowBlank="1" showInputMessage="1" showErrorMessage="1" sqref="AL34" xr:uid="{00000000-0002-0000-0000-00007C000000}">
      <formula1>$Z$54</formula1>
    </dataValidation>
    <dataValidation type="list" allowBlank="1" showInputMessage="1" showErrorMessage="1" sqref="AK34" xr:uid="{00000000-0002-0000-0000-00007D000000}">
      <formula1>$Y$54:$Y$55</formula1>
    </dataValidation>
    <dataValidation type="list" allowBlank="1" showInputMessage="1" showErrorMessage="1" sqref="W34" xr:uid="{00000000-0002-0000-0000-00007E000000}">
      <formula1>$P$54:$P$56</formula1>
    </dataValidation>
    <dataValidation type="list" allowBlank="1" showInputMessage="1" showErrorMessage="1" sqref="U34" xr:uid="{00000000-0002-0000-0000-00007F000000}">
      <formula1>$P$47:$P$49</formula1>
    </dataValidation>
    <dataValidation type="list" allowBlank="1" showInputMessage="1" showErrorMessage="1" sqref="AO34 T34" xr:uid="{00000000-0002-0000-0000-000080000000}">
      <formula1>$K$47:$K$50</formula1>
    </dataValidation>
    <dataValidation type="list" allowBlank="1" showInputMessage="1" showErrorMessage="1" sqref="AN34 S34" xr:uid="{00000000-0002-0000-0000-000081000000}">
      <formula1>$J$47:$J$51</formula1>
    </dataValidation>
    <dataValidation type="list" allowBlank="1" showInputMessage="1" showErrorMessage="1" sqref="AM34 R34" xr:uid="{00000000-0002-0000-0000-000082000000}">
      <formula1>$B$47:$B$51</formula1>
    </dataValidation>
    <dataValidation type="list" allowBlank="1" showInputMessage="1" showErrorMessage="1" sqref="Q34" xr:uid="{00000000-0002-0000-0000-000083000000}">
      <formula1>$D$39:$D$45</formula1>
    </dataValidation>
  </dataValidations>
  <pageMargins left="0.70866141732283472" right="0.70866141732283472" top="0.78740157480314965" bottom="1.1811023622047245" header="0.19685039370078741" footer="0.19685039370078741"/>
  <pageSetup paperSize="5" scale="10" fitToHeight="0" orientation="landscape" r:id="rId1"/>
  <headerFooter>
    <oddFooter>&amp;C&amp;"Arial,Negrita"&amp;72&amp;G
CLASIFICACIÓN DE LA INFORMACIÓN: PÚBLICA
2310100-FT-213 Verrsión 03</oddFooter>
  </headerFooter>
  <rowBreaks count="2" manualBreakCount="2">
    <brk id="26" max="53" man="1"/>
    <brk id="35" max="5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8"/>
  <sheetViews>
    <sheetView workbookViewId="0">
      <selection sqref="A1:C1"/>
    </sheetView>
  </sheetViews>
  <sheetFormatPr baseColWidth="10" defaultColWidth="11.44140625" defaultRowHeight="15.6" x14ac:dyDescent="0.3"/>
  <cols>
    <col min="1" max="1" width="19.6640625" style="3" customWidth="1"/>
    <col min="2" max="2" width="34.109375" style="2" customWidth="1"/>
    <col min="3" max="3" width="42.88671875" style="2" customWidth="1"/>
    <col min="4" max="16384" width="11.44140625" style="2"/>
  </cols>
  <sheetData>
    <row r="1" spans="1:3" ht="65.25" customHeight="1" thickBot="1" x14ac:dyDescent="0.35">
      <c r="A1" s="146" t="s">
        <v>412</v>
      </c>
      <c r="B1" s="147"/>
      <c r="C1" s="148"/>
    </row>
    <row r="2" spans="1:3" ht="16.2" thickBot="1" x14ac:dyDescent="0.35"/>
    <row r="3" spans="1:3" ht="16.2" thickBot="1" x14ac:dyDescent="0.35">
      <c r="A3" s="157" t="s">
        <v>406</v>
      </c>
      <c r="B3" s="158"/>
      <c r="C3" s="159"/>
    </row>
    <row r="4" spans="1:3" ht="16.2" thickBot="1" x14ac:dyDescent="0.35">
      <c r="A4" s="1"/>
    </row>
    <row r="5" spans="1:3" ht="66.75" customHeight="1" x14ac:dyDescent="0.3">
      <c r="A5" s="149" t="s">
        <v>407</v>
      </c>
      <c r="B5" s="161" t="s">
        <v>413</v>
      </c>
      <c r="C5" s="162"/>
    </row>
    <row r="6" spans="1:3" ht="45.75" customHeight="1" x14ac:dyDescent="0.3">
      <c r="A6" s="141"/>
      <c r="B6" s="142" t="s">
        <v>414</v>
      </c>
      <c r="C6" s="143"/>
    </row>
    <row r="7" spans="1:3" ht="48" customHeight="1" x14ac:dyDescent="0.3">
      <c r="A7" s="141"/>
      <c r="B7" s="142" t="s">
        <v>415</v>
      </c>
      <c r="C7" s="143"/>
    </row>
    <row r="8" spans="1:3" ht="63.75" customHeight="1" x14ac:dyDescent="0.3">
      <c r="A8" s="141"/>
      <c r="B8" s="153" t="s">
        <v>472</v>
      </c>
      <c r="C8" s="154"/>
    </row>
    <row r="9" spans="1:3" ht="89.25" customHeight="1" x14ac:dyDescent="0.3">
      <c r="A9" s="141" t="s">
        <v>408</v>
      </c>
      <c r="B9" s="144" t="s">
        <v>416</v>
      </c>
      <c r="C9" s="145"/>
    </row>
    <row r="10" spans="1:3" ht="63.75" customHeight="1" x14ac:dyDescent="0.3">
      <c r="A10" s="141"/>
      <c r="B10" s="144" t="s">
        <v>417</v>
      </c>
      <c r="C10" s="145"/>
    </row>
    <row r="11" spans="1:3" ht="63.75" customHeight="1" x14ac:dyDescent="0.3">
      <c r="A11" s="141"/>
      <c r="B11" s="144" t="s">
        <v>418</v>
      </c>
      <c r="C11" s="145"/>
    </row>
    <row r="12" spans="1:3" ht="51.75" customHeight="1" x14ac:dyDescent="0.3">
      <c r="A12" s="141"/>
      <c r="B12" s="153" t="s">
        <v>473</v>
      </c>
      <c r="C12" s="154"/>
    </row>
    <row r="13" spans="1:3" ht="47.25" customHeight="1" x14ac:dyDescent="0.3">
      <c r="A13" s="141" t="s">
        <v>409</v>
      </c>
      <c r="B13" s="142" t="s">
        <v>419</v>
      </c>
      <c r="C13" s="143"/>
    </row>
    <row r="14" spans="1:3" ht="66" customHeight="1" x14ac:dyDescent="0.3">
      <c r="A14" s="141"/>
      <c r="B14" s="142" t="s">
        <v>420</v>
      </c>
      <c r="C14" s="143"/>
    </row>
    <row r="15" spans="1:3" x14ac:dyDescent="0.3">
      <c r="A15" s="141" t="s">
        <v>410</v>
      </c>
      <c r="B15" s="144" t="s">
        <v>421</v>
      </c>
      <c r="C15" s="145"/>
    </row>
    <row r="16" spans="1:3" x14ac:dyDescent="0.3">
      <c r="A16" s="141"/>
      <c r="B16" s="144" t="s">
        <v>422</v>
      </c>
      <c r="C16" s="145"/>
    </row>
    <row r="17" spans="1:3" ht="79.5" customHeight="1" x14ac:dyDescent="0.3">
      <c r="A17" s="141" t="s">
        <v>411</v>
      </c>
      <c r="B17" s="144" t="s">
        <v>423</v>
      </c>
      <c r="C17" s="145"/>
    </row>
    <row r="18" spans="1:3" ht="83.25" customHeight="1" x14ac:dyDescent="0.3">
      <c r="A18" s="141"/>
      <c r="B18" s="153" t="s">
        <v>474</v>
      </c>
      <c r="C18" s="154"/>
    </row>
    <row r="19" spans="1:3" ht="61.5" customHeight="1" x14ac:dyDescent="0.3">
      <c r="A19" s="141" t="s">
        <v>60</v>
      </c>
      <c r="B19" s="144" t="s">
        <v>424</v>
      </c>
      <c r="C19" s="145"/>
    </row>
    <row r="20" spans="1:3" ht="45" customHeight="1" thickBot="1" x14ac:dyDescent="0.35">
      <c r="A20" s="160"/>
      <c r="B20" s="155" t="s">
        <v>425</v>
      </c>
      <c r="C20" s="156"/>
    </row>
    <row r="21" spans="1:3" ht="16.2" thickBot="1" x14ac:dyDescent="0.35"/>
    <row r="22" spans="1:3" ht="16.2" thickBot="1" x14ac:dyDescent="0.35">
      <c r="A22" s="157" t="s">
        <v>426</v>
      </c>
      <c r="B22" s="158"/>
      <c r="C22" s="159"/>
    </row>
    <row r="23" spans="1:3" ht="16.2" thickBot="1" x14ac:dyDescent="0.35"/>
    <row r="24" spans="1:3" ht="16.2" thickBot="1" x14ac:dyDescent="0.35">
      <c r="A24" s="150" t="s">
        <v>427</v>
      </c>
      <c r="B24" s="4" t="s">
        <v>428</v>
      </c>
      <c r="C24" s="4" t="s">
        <v>429</v>
      </c>
    </row>
    <row r="25" spans="1:3" x14ac:dyDescent="0.3">
      <c r="A25" s="151"/>
      <c r="B25" s="5" t="s">
        <v>430</v>
      </c>
      <c r="C25" s="5" t="s">
        <v>438</v>
      </c>
    </row>
    <row r="26" spans="1:3" ht="63" x14ac:dyDescent="0.3">
      <c r="A26" s="151"/>
      <c r="B26" s="6"/>
      <c r="C26" s="7" t="s">
        <v>439</v>
      </c>
    </row>
    <row r="27" spans="1:3" ht="50.4" x14ac:dyDescent="0.3">
      <c r="A27" s="151"/>
      <c r="B27" s="7" t="s">
        <v>431</v>
      </c>
      <c r="C27" s="7" t="s">
        <v>375</v>
      </c>
    </row>
    <row r="28" spans="1:3" ht="50.4" x14ac:dyDescent="0.3">
      <c r="A28" s="151"/>
      <c r="B28" s="7" t="s">
        <v>432</v>
      </c>
      <c r="C28" s="5" t="s">
        <v>430</v>
      </c>
    </row>
    <row r="29" spans="1:3" ht="100.8" x14ac:dyDescent="0.3">
      <c r="A29" s="151"/>
      <c r="B29" s="7" t="s">
        <v>433</v>
      </c>
      <c r="C29" s="7" t="s">
        <v>440</v>
      </c>
    </row>
    <row r="30" spans="1:3" ht="100.8" x14ac:dyDescent="0.3">
      <c r="A30" s="151"/>
      <c r="B30" s="5" t="s">
        <v>434</v>
      </c>
      <c r="C30" s="13" t="s">
        <v>471</v>
      </c>
    </row>
    <row r="31" spans="1:3" ht="63.6" thickBot="1" x14ac:dyDescent="0.35">
      <c r="A31" s="151"/>
      <c r="B31" s="7" t="s">
        <v>373</v>
      </c>
      <c r="C31" s="7" t="s">
        <v>441</v>
      </c>
    </row>
    <row r="32" spans="1:3" ht="37.799999999999997" x14ac:dyDescent="0.3">
      <c r="A32" s="151"/>
      <c r="B32" s="14"/>
      <c r="C32" s="7" t="s">
        <v>442</v>
      </c>
    </row>
    <row r="33" spans="1:3" ht="51" thickBot="1" x14ac:dyDescent="0.35">
      <c r="A33" s="151"/>
      <c r="B33" s="15"/>
      <c r="C33" s="7" t="s">
        <v>443</v>
      </c>
    </row>
    <row r="34" spans="1:3" x14ac:dyDescent="0.3">
      <c r="A34" s="151"/>
      <c r="B34" s="5" t="s">
        <v>435</v>
      </c>
      <c r="C34" s="5" t="s">
        <v>444</v>
      </c>
    </row>
    <row r="35" spans="1:3" ht="75.599999999999994" x14ac:dyDescent="0.3">
      <c r="A35" s="151"/>
      <c r="B35" s="7" t="s">
        <v>436</v>
      </c>
      <c r="C35" s="7" t="s">
        <v>445</v>
      </c>
    </row>
    <row r="36" spans="1:3" ht="75.599999999999994" x14ac:dyDescent="0.3">
      <c r="A36" s="151"/>
      <c r="B36" s="7" t="s">
        <v>437</v>
      </c>
      <c r="C36" s="5" t="s">
        <v>446</v>
      </c>
    </row>
    <row r="37" spans="1:3" ht="63" x14ac:dyDescent="0.3">
      <c r="A37" s="151"/>
      <c r="B37" s="8"/>
      <c r="C37" s="7" t="s">
        <v>447</v>
      </c>
    </row>
    <row r="38" spans="1:3" ht="63" x14ac:dyDescent="0.3">
      <c r="A38" s="151"/>
      <c r="B38" s="8"/>
      <c r="C38" s="7" t="s">
        <v>448</v>
      </c>
    </row>
    <row r="39" spans="1:3" x14ac:dyDescent="0.3">
      <c r="A39" s="151"/>
      <c r="B39" s="8"/>
      <c r="C39" s="5" t="s">
        <v>449</v>
      </c>
    </row>
    <row r="40" spans="1:3" ht="88.2" x14ac:dyDescent="0.3">
      <c r="A40" s="151"/>
      <c r="B40" s="8"/>
      <c r="C40" s="7" t="s">
        <v>450</v>
      </c>
    </row>
    <row r="41" spans="1:3" ht="113.4" x14ac:dyDescent="0.3">
      <c r="A41" s="151"/>
      <c r="B41" s="8"/>
      <c r="C41" s="7" t="s">
        <v>451</v>
      </c>
    </row>
    <row r="42" spans="1:3" x14ac:dyDescent="0.3">
      <c r="A42" s="151"/>
      <c r="B42" s="8"/>
      <c r="C42" s="5" t="s">
        <v>452</v>
      </c>
    </row>
    <row r="43" spans="1:3" ht="63" x14ac:dyDescent="0.3">
      <c r="A43" s="151"/>
      <c r="B43" s="8"/>
      <c r="C43" s="7" t="s">
        <v>453</v>
      </c>
    </row>
    <row r="44" spans="1:3" x14ac:dyDescent="0.3">
      <c r="A44" s="151"/>
      <c r="B44" s="8"/>
      <c r="C44" s="5" t="s">
        <v>454</v>
      </c>
    </row>
    <row r="45" spans="1:3" ht="126" x14ac:dyDescent="0.3">
      <c r="A45" s="151"/>
      <c r="B45" s="8"/>
      <c r="C45" s="13" t="s">
        <v>469</v>
      </c>
    </row>
    <row r="46" spans="1:3" ht="88.8" thickBot="1" x14ac:dyDescent="0.35">
      <c r="A46" s="152"/>
      <c r="B46" s="9"/>
      <c r="C46" s="10" t="s">
        <v>455</v>
      </c>
    </row>
    <row r="47" spans="1:3" ht="16.2" thickBot="1" x14ac:dyDescent="0.35">
      <c r="A47" s="150" t="s">
        <v>456</v>
      </c>
      <c r="B47" s="11" t="s">
        <v>457</v>
      </c>
      <c r="C47" s="11" t="s">
        <v>458</v>
      </c>
    </row>
    <row r="48" spans="1:3" x14ac:dyDescent="0.3">
      <c r="A48" s="151"/>
      <c r="B48" s="5" t="s">
        <v>459</v>
      </c>
      <c r="C48" s="5" t="s">
        <v>462</v>
      </c>
    </row>
    <row r="49" spans="1:3" ht="88.2" x14ac:dyDescent="0.3">
      <c r="A49" s="151"/>
      <c r="B49" s="7" t="s">
        <v>374</v>
      </c>
      <c r="C49" s="7" t="s">
        <v>463</v>
      </c>
    </row>
    <row r="50" spans="1:3" ht="75.599999999999994" x14ac:dyDescent="0.3">
      <c r="A50" s="151"/>
      <c r="B50" s="13" t="s">
        <v>470</v>
      </c>
      <c r="C50" s="5"/>
    </row>
    <row r="51" spans="1:3" x14ac:dyDescent="0.3">
      <c r="A51" s="151"/>
      <c r="B51" s="7"/>
      <c r="C51" s="7"/>
    </row>
    <row r="52" spans="1:3" x14ac:dyDescent="0.3">
      <c r="A52" s="151"/>
      <c r="B52" s="5" t="s">
        <v>460</v>
      </c>
      <c r="C52" s="5" t="s">
        <v>464</v>
      </c>
    </row>
    <row r="53" spans="1:3" ht="201.6" x14ac:dyDescent="0.3">
      <c r="A53" s="151"/>
      <c r="B53" s="7" t="s">
        <v>461</v>
      </c>
      <c r="C53" s="7" t="s">
        <v>465</v>
      </c>
    </row>
    <row r="54" spans="1:3" x14ac:dyDescent="0.3">
      <c r="A54" s="151"/>
      <c r="B54" s="8"/>
      <c r="C54" s="5" t="s">
        <v>466</v>
      </c>
    </row>
    <row r="55" spans="1:3" ht="75.599999999999994" x14ac:dyDescent="0.3">
      <c r="A55" s="151"/>
      <c r="B55" s="8"/>
      <c r="C55" s="7" t="s">
        <v>467</v>
      </c>
    </row>
    <row r="56" spans="1:3" x14ac:dyDescent="0.3">
      <c r="A56" s="151"/>
      <c r="B56" s="8"/>
      <c r="C56" s="5" t="s">
        <v>468</v>
      </c>
    </row>
    <row r="57" spans="1:3" ht="76.2" thickBot="1" x14ac:dyDescent="0.35">
      <c r="A57" s="152"/>
      <c r="B57" s="9"/>
      <c r="C57" s="10" t="s">
        <v>376</v>
      </c>
    </row>
    <row r="58" spans="1:3" ht="16.2" x14ac:dyDescent="0.3">
      <c r="A58" s="12"/>
      <c r="B58"/>
      <c r="C58"/>
    </row>
  </sheetData>
  <mergeCells count="27">
    <mergeCell ref="A47:A57"/>
    <mergeCell ref="B18:C18"/>
    <mergeCell ref="B19:C19"/>
    <mergeCell ref="B20:C20"/>
    <mergeCell ref="A3:C3"/>
    <mergeCell ref="A22:C22"/>
    <mergeCell ref="A24:A46"/>
    <mergeCell ref="A19:A20"/>
    <mergeCell ref="B5:C5"/>
    <mergeCell ref="B6:C6"/>
    <mergeCell ref="B7:C7"/>
    <mergeCell ref="B8:C8"/>
    <mergeCell ref="B9:C9"/>
    <mergeCell ref="B10:C10"/>
    <mergeCell ref="B11:C11"/>
    <mergeCell ref="B12:C12"/>
    <mergeCell ref="B13:C13"/>
    <mergeCell ref="A1:C1"/>
    <mergeCell ref="A5:A8"/>
    <mergeCell ref="A9:A12"/>
    <mergeCell ref="A13:A14"/>
    <mergeCell ref="A15:A16"/>
    <mergeCell ref="A17:A18"/>
    <mergeCell ref="B14:C14"/>
    <mergeCell ref="B15:C15"/>
    <mergeCell ref="B16:C16"/>
    <mergeCell ref="B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corrupción</vt:lpstr>
      <vt:lpstr>Análisis Contexto Estratégico</vt:lpstr>
      <vt:lpstr>'Mapa de riesgos corrupción'!Área_de_impresión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NATALI VELANDIA FAJARDO</cp:lastModifiedBy>
  <cp:lastPrinted>2022-10-13T16:01:31Z</cp:lastPrinted>
  <dcterms:created xsi:type="dcterms:W3CDTF">2021-10-19T17:20:48Z</dcterms:created>
  <dcterms:modified xsi:type="dcterms:W3CDTF">2024-01-10T14:36:47Z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