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 Ortega\Desktop\Backup Maritza Ortega\Documents\TRABAJO SJD\Publicaciones pagina web 2021\"/>
    </mc:Choice>
  </mc:AlternateContent>
  <xr:revisionPtr revIDLastSave="0" documentId="13_ncr:1_{D41BE2B7-220E-49E9-ACF7-77834256DB5E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EJECUCION PPTAL A 30 NOV 2020" sheetId="1" r:id="rId1"/>
    <sheet name="Firmas" sheetId="2" r:id="rId2"/>
  </sheets>
  <definedNames>
    <definedName name="_xlnm._FilterDatabase" localSheetId="1" hidden="1">Firmas!$A$9:$M$100</definedName>
    <definedName name="_xlnm.Print_Area" localSheetId="1">Firmas!$A$1:$M$112</definedName>
    <definedName name="_xlnm.Print_Titles" localSheetId="1">Firmas!$1:$9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0" i="2" l="1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</calcChain>
</file>

<file path=xl/sharedStrings.xml><?xml version="1.0" encoding="utf-8"?>
<sst xmlns="http://schemas.openxmlformats.org/spreadsheetml/2006/main" count="307" uniqueCount="120">
  <si>
    <t>Entidad/Proyecto/ObjetoGasto/Fuente</t>
  </si>
  <si>
    <t>Apropiación Inicial</t>
  </si>
  <si>
    <t>Modificaciones Mes</t>
  </si>
  <si>
    <t>Modific. Acumulado</t>
  </si>
  <si>
    <t>Apropiación Vigente</t>
  </si>
  <si>
    <t>Suspensión</t>
  </si>
  <si>
    <t>Aprop. Disponible</t>
  </si>
  <si>
    <t>CDP Mes</t>
  </si>
  <si>
    <t>CDP Acumulado</t>
  </si>
  <si>
    <t>Saldo Apr.Disponible</t>
  </si>
  <si>
    <t>Compromisos  Mes</t>
  </si>
  <si>
    <t>Compromisos Acumulad.</t>
  </si>
  <si>
    <t>Saldo p. Comprometer</t>
  </si>
  <si>
    <t>Eje Ptal %</t>
  </si>
  <si>
    <t>Giro Mes Presupuestal</t>
  </si>
  <si>
    <t>Giros Acumulados Ppto</t>
  </si>
  <si>
    <t>Saldo por Pagar</t>
  </si>
  <si>
    <t>% Ej.Giro</t>
  </si>
  <si>
    <t>Giro Mes  Tesoral</t>
  </si>
  <si>
    <t>Giros Acumul.Tesoral</t>
  </si>
  <si>
    <t>Pdte Pagar Tesoral</t>
  </si>
  <si>
    <t>TOTAL</t>
  </si>
  <si>
    <t>0136-01  SECRETARÍA JURÍDICA DISTRITAL</t>
  </si>
  <si>
    <t>000000000000000000136  0136 - Programa Funcionamiento - SECRETARÍA JURÍDI</t>
  </si>
  <si>
    <t>1310101010101    Sueldo básico</t>
  </si>
  <si>
    <t>1-100-F001  VA-Recursos distrito</t>
  </si>
  <si>
    <t>1310101010104    Gastos de representación</t>
  </si>
  <si>
    <t>1310101010105    Horas extras, dominicales, festivos, recargo noctu</t>
  </si>
  <si>
    <t>1310101010106    Auxilio de transporte</t>
  </si>
  <si>
    <t>1310101010107    Subsidio de alimentación</t>
  </si>
  <si>
    <t>1310101010108    Bonificación por servicios prestados</t>
  </si>
  <si>
    <t>1310101010110    Prima de navidad</t>
  </si>
  <si>
    <t>1310101010111    Prima de vacaciones</t>
  </si>
  <si>
    <t>1310101010201    Prima de antigüedad</t>
  </si>
  <si>
    <t>1310101010202    Prima técnica</t>
  </si>
  <si>
    <t>1310101010203    Prima semestral</t>
  </si>
  <si>
    <t>1310101020101    Aportes a la seguridad social en pensiones pública</t>
  </si>
  <si>
    <t>1310101020102    Aportes a la seguridad social en pensiones privada</t>
  </si>
  <si>
    <t>1310101020202    Aportes a la seguridad social en salud privada</t>
  </si>
  <si>
    <t>1310101020301    Aportes de cesantías a fondos públicos</t>
  </si>
  <si>
    <t>1310101020302    Aportes de cesantías a fondos privados</t>
  </si>
  <si>
    <t>1310101020401    Compensar</t>
  </si>
  <si>
    <t>1310101020501    Aportes generales al sistema de riesgos laborales</t>
  </si>
  <si>
    <t>1310101020601    Aportes al ICBF de funcionarios</t>
  </si>
  <si>
    <t>1310101020701    Aportes al SENA de funcionarios</t>
  </si>
  <si>
    <t>1310101020801    Aportes a la ESAP de funcionarios</t>
  </si>
  <si>
    <t>1310101020901    Aportes a escuelas industriales e institutos técni</t>
  </si>
  <si>
    <t>13101010301      Indemnización por vacaciones</t>
  </si>
  <si>
    <t>13101010302      Bonificación por recreación</t>
  </si>
  <si>
    <t>13101010305      Reconocimiento por permanencia en el servicio públ</t>
  </si>
  <si>
    <t>13101010306      Prima secretarial</t>
  </si>
  <si>
    <t>1310201010105    Maquinaria de oficina, contabilidad e informática</t>
  </si>
  <si>
    <t>1310201010106    Maquinaria y aparatos eléctricos</t>
  </si>
  <si>
    <t>1310202010106    Dotación (prendas de vestir y calzado)</t>
  </si>
  <si>
    <t>1310202010202    Pasta o pulpa, papel y productos de papel; impreso</t>
  </si>
  <si>
    <t>1310202010203    Productos de hornos de coque, de refinación de pet</t>
  </si>
  <si>
    <t>1310202010206    Productos de caucho y plástico</t>
  </si>
  <si>
    <t>1310202010208    Muebles; otros bienes transportables n.c.p.</t>
  </si>
  <si>
    <t>1310202010302    Productos metálicos elaborados (excepto maquinaria</t>
  </si>
  <si>
    <t>1310202020102    Servicios de transporte de pasajeros</t>
  </si>
  <si>
    <t>131020202010601  Servicios de mensajería</t>
  </si>
  <si>
    <t>131020202020107  Servicios de seguros de vehículos automotores</t>
  </si>
  <si>
    <t>131020202020108  Servicios de seguros contra incendio, terremoto o</t>
  </si>
  <si>
    <t>131020202020109  Servicios de seguros generales de responsabilidad</t>
  </si>
  <si>
    <t>131020202020110  Servicios de seguro obligatorio de accidentes de t</t>
  </si>
  <si>
    <t>131020202020111  Servicios de administración de fondos de pensiones</t>
  </si>
  <si>
    <t>131020202020203  Servicio de arrendamiento de bienes inmuebles a co</t>
  </si>
  <si>
    <t>131020202020304  Servicios de arrendamiento sin opción de compra de</t>
  </si>
  <si>
    <t>131020202030201  Servicios de documentación y certificación jurídic</t>
  </si>
  <si>
    <t>131020202030203  Otros servicios jurídicos n.c.p.</t>
  </si>
  <si>
    <t>131020202030301  Servicios de consultoría en administración y servi</t>
  </si>
  <si>
    <t>131020202030401  Servicios de telefonía fija</t>
  </si>
  <si>
    <t>131020202030402  Servicios de telecomunicaciones móviles</t>
  </si>
  <si>
    <t>131020202030404  Servicios de telecomunicaciones a través de intern</t>
  </si>
  <si>
    <t>131020202030503  Servicios de copia y reproducción</t>
  </si>
  <si>
    <t>131020202030506  Servicios de organización y asistencia de convenci</t>
  </si>
  <si>
    <t>131020202030601  Servicios de mantenimiento y reparación de product</t>
  </si>
  <si>
    <t>131020202030603  Servicios de mantenimiento y reparación de computa</t>
  </si>
  <si>
    <t>131020202030604  Servicios de mantenimiento y reparación de maquina</t>
  </si>
  <si>
    <t>131020202030701  Servicios editoriales, a comisión o por contrato</t>
  </si>
  <si>
    <t>131020202040101  Energía</t>
  </si>
  <si>
    <t>131020202040102  Acueducto y alcantarillado</t>
  </si>
  <si>
    <t>13102020205      Viáticos y gastos de viaje</t>
  </si>
  <si>
    <t>13102020206      Capacitación</t>
  </si>
  <si>
    <t>13102020207      Bienestar e incentivos</t>
  </si>
  <si>
    <t>13102020208      Salud ocupacional</t>
  </si>
  <si>
    <t>131030103        Impuesto de vehículos</t>
  </si>
  <si>
    <t>1310304          Multas y sanciones</t>
  </si>
  <si>
    <t>133011507430189007509  7509 - Fortalecimiento de la capacidad institucion</t>
  </si>
  <si>
    <t>1020600023       Arrendamiento de inmuebles</t>
  </si>
  <si>
    <t>1030400011       Personal contratado para apoyar las actividades pr</t>
  </si>
  <si>
    <t>1030403600       Prestación de servicios profesionales para el desa</t>
  </si>
  <si>
    <t>133011507430191007501  7501 - Implementación y fortalecimiento de la Gere</t>
  </si>
  <si>
    <t>1050500060       Realización de eventos de divulgación instituciona</t>
  </si>
  <si>
    <t>133011507430191007502  7502 - Fortalecimiento Institucional de la Secreta</t>
  </si>
  <si>
    <t>133011507430191007508  7508 - Fortalecimiento de los Sistemas de Informac</t>
  </si>
  <si>
    <t>1020301120       Adquisición de hardware y/o software</t>
  </si>
  <si>
    <t>133011605540000007632  Fortalecimiento de la capacidad tecnológica de la</t>
  </si>
  <si>
    <t>133011605560000007608  Fortalecimiento de estrategias de Planeación para</t>
  </si>
  <si>
    <t>133011605560000007621  Fortalecimiento de la Gestión Jurídica Pública del</t>
  </si>
  <si>
    <t>SISTEMA DE PRESUPUESTO DISTRITAL</t>
  </si>
  <si>
    <t>EJECUCIÓN DE PRESUPUESTO</t>
  </si>
  <si>
    <t>INFORME DE EJECUCION DEL PRESUPUESTO DE GASTOS E INVERSIONES</t>
  </si>
  <si>
    <t>APROPIACIÓN</t>
  </si>
  <si>
    <t>TOTAL COMPROMISOS</t>
  </si>
  <si>
    <t>AUTORIZACIONES DE GIRO</t>
  </si>
  <si>
    <t>Entidad/Proyecto/ObjetoGasto/Fuente
(1)</t>
  </si>
  <si>
    <t>Apropiación Inicial
(2)</t>
  </si>
  <si>
    <t>Modificaciones Mes (3)</t>
  </si>
  <si>
    <t>Modific. Acumulado
(4)</t>
  </si>
  <si>
    <t>Apropiación Vigente
(5=2+4)</t>
  </si>
  <si>
    <t>Suspensión
(6)</t>
  </si>
  <si>
    <t>Aprop. Disponible
(7=5-6)</t>
  </si>
  <si>
    <t>Compromisos  Mes
(8)</t>
  </si>
  <si>
    <t>Compromisos Acumulad. 
(9)</t>
  </si>
  <si>
    <t>(10=9/7)</t>
  </si>
  <si>
    <t>Giro Mes Presupuestal
(11)</t>
  </si>
  <si>
    <t>Giros Acumulados Ppto 
(12)</t>
  </si>
  <si>
    <t>(13=12/7)</t>
  </si>
  <si>
    <t>000000000000000000136  0136 - Programa Funcionamiento - SECRETARÍA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</si>
</sst>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[Red]\-&quot;$&quot;\ * #,##0_-;_-&quot;$&quot;\ * &quot;-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1" tint="0.24994659260841701"/>
      </left>
      <right style="thin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ck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18" fillId="0" borderId="0" xfId="0" applyFont="1"/>
    <xf numFmtId="0" fontId="16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9" fillId="0" borderId="0" xfId="0" applyFont="1"/>
    <xf numFmtId="0" fontId="20" fillId="33" borderId="10" xfId="0" applyFont="1" applyFill="1" applyBorder="1" applyAlignment="1">
      <alignment horizontal="center" vertical="center"/>
    </xf>
    <xf numFmtId="0" fontId="20" fillId="33" borderId="11" xfId="0" applyFont="1" applyFill="1" applyBorder="1" applyAlignment="1">
      <alignment horizontal="center" vertical="top" wrapText="1"/>
    </xf>
    <xf numFmtId="0" fontId="20" fillId="33" borderId="12" xfId="0" applyFont="1" applyFill="1" applyBorder="1" applyAlignment="1">
      <alignment horizontal="center" vertical="top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18" fillId="0" borderId="16" xfId="0" applyFont="1" applyBorder="1"/>
    <xf numFmtId="164" fontId="18" fillId="0" borderId="16" xfId="0" applyNumberFormat="1" applyFont="1" applyBorder="1"/>
    <xf numFmtId="10" fontId="18" fillId="0" borderId="16" xfId="42" applyNumberFormat="1" applyFont="1" applyBorder="1"/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53788</xdr:colOff>
      <xdr:row>0</xdr:row>
      <xdr:rowOff>44824</xdr:rowOff>
    </xdr:from>
    <xdr:to>
      <xdr:col>0</xdr:col>
      <xdr:colOff>1680493</xdr:colOff>
      <xdr:row>3</xdr:row>
      <xdr:rowOff>67684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814EB1-98AE-4CF9-B164-A76FADC97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88" y="44824"/>
          <a:ext cx="1626705" cy="548640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3</xdr:row>
      <xdr:rowOff>134470</xdr:rowOff>
    </xdr:from>
    <xdr:to>
      <xdr:col>0</xdr:col>
      <xdr:colOff>3325906</xdr:colOff>
      <xdr:row>6</xdr:row>
      <xdr:rowOff>53787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BDD0799-8FA4-46F4-B5EE-2701AF7A773C}"/>
            </a:ext>
          </a:extLst>
        </xdr:cNvPr>
        <xdr:cNvSpPr txBox="1"/>
      </xdr:nvSpPr>
      <xdr:spPr>
        <a:xfrm>
          <a:off x="44824" y="683110"/>
          <a:ext cx="3281082" cy="4679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Entidad:</a:t>
          </a:r>
          <a:r>
            <a:rPr lang="es-CO" sz="1100" baseline="0"/>
            <a:t>     136 - SECRETARIA JUR{IDICA DISTRITAL</a:t>
          </a:r>
        </a:p>
        <a:p>
          <a:r>
            <a:rPr lang="es-CO" sz="1100" baseline="0"/>
            <a:t>Unidad Ejecutora:  01 - UNIDAD - 01</a:t>
          </a:r>
          <a:endParaRPr lang="es-CO" sz="1100"/>
        </a:p>
      </xdr:txBody>
    </xdr:sp>
    <xdr:clientData/>
  </xdr:twoCellAnchor>
  <xdr:twoCellAnchor editAs="oneCell">
    <xdr:from>
      <xdr:col>0</xdr:col>
      <xdr:colOff>53788</xdr:colOff>
      <xdr:row>0</xdr:row>
      <xdr:rowOff>44824</xdr:rowOff>
    </xdr:from>
    <xdr:to>
      <xdr:col>0</xdr:col>
      <xdr:colOff>1680493</xdr:colOff>
      <xdr:row>3</xdr:row>
      <xdr:rowOff>44824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58E3F72-0EC2-4195-B0C6-E71BD55D6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88" y="44824"/>
          <a:ext cx="1626705" cy="548640"/>
        </a:xfrm>
        <a:prstGeom prst="rect">
          <a:avLst/>
        </a:prstGeom>
      </xdr:spPr>
    </xdr:pic>
    <xdr:clientData/>
  </xdr:twoCellAnchor>
  <xdr:twoCellAnchor>
    <xdr:from>
      <xdr:col>0</xdr:col>
      <xdr:colOff>44824</xdr:colOff>
      <xdr:row>3</xdr:row>
      <xdr:rowOff>134470</xdr:rowOff>
    </xdr:from>
    <xdr:to>
      <xdr:col>0</xdr:col>
      <xdr:colOff>3325906</xdr:colOff>
      <xdr:row>6</xdr:row>
      <xdr:rowOff>53787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205E417B-2AB9-4D94-894E-D6567FD95B2B}"/>
            </a:ext>
          </a:extLst>
        </xdr:cNvPr>
        <xdr:cNvSpPr txBox="1"/>
      </xdr:nvSpPr>
      <xdr:spPr>
        <a:xfrm>
          <a:off x="44824" y="683110"/>
          <a:ext cx="3281082" cy="4679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Entidad:</a:t>
          </a:r>
          <a:r>
            <a:rPr lang="es-CO" sz="1100" baseline="0"/>
            <a:t>     136 - SECRETARIA JUR{IDICA DISTRITAL</a:t>
          </a:r>
        </a:p>
        <a:p>
          <a:r>
            <a:rPr lang="es-CO" sz="1100" baseline="0"/>
            <a:t>Unidad Ejecutora:  01 - UNIDAD - 01</a:t>
          </a:r>
          <a:endParaRPr lang="es-CO" sz="1100"/>
        </a:p>
      </xdr:txBody>
    </xdr:sp>
    <xdr:clientData/>
  </xdr:twoCellAnchor>
  <xdr:twoCellAnchor>
    <xdr:from>
      <xdr:col>9</xdr:col>
      <xdr:colOff>282388</xdr:colOff>
      <xdr:row>3</xdr:row>
      <xdr:rowOff>126625</xdr:rowOff>
    </xdr:from>
    <xdr:to>
      <xdr:col>12</xdr:col>
      <xdr:colOff>436582</xdr:colOff>
      <xdr:row>6</xdr:row>
      <xdr:rowOff>45942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D635866F-65CC-47E4-B7C9-064ED15A87EB}"/>
            </a:ext>
          </a:extLst>
        </xdr:cNvPr>
        <xdr:cNvSpPr txBox="1"/>
      </xdr:nvSpPr>
      <xdr:spPr>
        <a:xfrm>
          <a:off x="12636313" y="669550"/>
          <a:ext cx="2792619" cy="4622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Mes</a:t>
          </a:r>
          <a:r>
            <a:rPr lang="es-CO" sz="1100" baseline="0"/>
            <a:t> </a:t>
          </a:r>
          <a:r>
            <a:rPr lang="es-CO" sz="1100"/>
            <a:t>:</a:t>
          </a:r>
          <a:r>
            <a:rPr lang="es-CO" sz="1100" baseline="0"/>
            <a:t>                     NOVIEMBRE</a:t>
          </a:r>
        </a:p>
        <a:p>
          <a:r>
            <a:rPr lang="es-CO" sz="1100" baseline="0"/>
            <a:t>Vigencia Fiscal:    2020            </a:t>
          </a:r>
          <a:endParaRPr lang="es-CO" sz="1100"/>
        </a:p>
      </xdr:txBody>
    </xdr:sp>
    <xdr:clientData/>
  </xdr:twoCellAnchor>
  <xdr:twoCellAnchor>
    <xdr:from>
      <xdr:col>0</xdr:col>
      <xdr:colOff>1149701</xdr:colOff>
      <xdr:row>105</xdr:row>
      <xdr:rowOff>118784</xdr:rowOff>
    </xdr:from>
    <xdr:to>
      <xdr:col>10</xdr:col>
      <xdr:colOff>223142</xdr:colOff>
      <xdr:row>111</xdr:row>
      <xdr:rowOff>83298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2031C179-6A44-4587-8180-E10B69110944}"/>
            </a:ext>
          </a:extLst>
        </xdr:cNvPr>
        <xdr:cNvGrpSpPr/>
      </xdr:nvGrpSpPr>
      <xdr:grpSpPr>
        <a:xfrm>
          <a:off x="1149701" y="17308608"/>
          <a:ext cx="11803323" cy="838572"/>
          <a:chOff x="1149698" y="19449816"/>
          <a:chExt cx="11704699" cy="724342"/>
        </a:xfrm>
      </xdr:grpSpPr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76B7756F-427A-4A99-AF4C-BA9F9B5FA3DD}"/>
              </a:ext>
            </a:extLst>
          </xdr:cNvPr>
          <xdr:cNvSpPr txBox="1"/>
        </xdr:nvSpPr>
        <xdr:spPr>
          <a:xfrm>
            <a:off x="1192100" y="19465946"/>
            <a:ext cx="3155577" cy="6454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O" sz="1100" b="1"/>
              <a:t>MAGDA MERCEDES ARÉVALO</a:t>
            </a:r>
            <a:r>
              <a:rPr lang="es-CO" sz="1100" b="1" baseline="0"/>
              <a:t> ROJAS</a:t>
            </a:r>
          </a:p>
          <a:p>
            <a:pPr algn="ctr"/>
            <a:r>
              <a:rPr lang="es-CO" sz="1100" baseline="0"/>
              <a:t>Responsable del Presupuesto</a:t>
            </a:r>
          </a:p>
          <a:p>
            <a:pPr algn="ctr"/>
            <a:r>
              <a:rPr lang="es-CO" sz="1100" baseline="0"/>
              <a:t>cc. 65.554.501 de Ibagué</a:t>
            </a:r>
            <a:endParaRPr lang="es-CO" sz="1100"/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C64D7FF9-E368-4307-93B7-5D10313D15E0}"/>
              </a:ext>
            </a:extLst>
          </xdr:cNvPr>
          <xdr:cNvCxnSpPr/>
        </xdr:nvCxnSpPr>
        <xdr:spPr>
          <a:xfrm>
            <a:off x="1149698" y="19449816"/>
            <a:ext cx="3106260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F100E3CC-97F4-4391-A805-5F4767DB0708}"/>
              </a:ext>
            </a:extLst>
          </xdr:cNvPr>
          <xdr:cNvSpPr txBox="1"/>
        </xdr:nvSpPr>
        <xdr:spPr>
          <a:xfrm>
            <a:off x="9671925" y="19528699"/>
            <a:ext cx="3182472" cy="6454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O" sz="1100" b="1"/>
              <a:t>WILLIAM MENDIETA MONTEALEGRE</a:t>
            </a:r>
            <a:endParaRPr lang="es-CO" sz="1100" b="1" baseline="0"/>
          </a:p>
          <a:p>
            <a:pPr algn="ctr"/>
            <a:r>
              <a:rPr lang="es-CO" sz="1100" baseline="0"/>
              <a:t>Secretario Jurídico Distrital</a:t>
            </a:r>
          </a:p>
          <a:p>
            <a:pPr algn="ctr"/>
            <a:r>
              <a:rPr lang="es-CO" sz="1100" baseline="0"/>
              <a:t>cc. 79.964.172 de Bogotá D.C.</a:t>
            </a:r>
            <a:endParaRPr lang="es-CO" sz="1100"/>
          </a:p>
        </xdr:txBody>
      </xdr:sp>
      <xdr:cxnSp macro="">
        <xdr:nvCxnSpPr>
          <xdr:cNvPr id="15" name="Conector recto 14">
            <a:extLst>
              <a:ext uri="{FF2B5EF4-FFF2-40B4-BE49-F238E27FC236}">
                <a16:creationId xmlns:a16="http://schemas.microsoft.com/office/drawing/2014/main" id="{18E10935-627C-402E-96C5-0DFE3AB92AD1}"/>
              </a:ext>
            </a:extLst>
          </xdr:cNvPr>
          <xdr:cNvCxnSpPr/>
        </xdr:nvCxnSpPr>
        <xdr:spPr>
          <a:xfrm>
            <a:off x="9731188" y="19512569"/>
            <a:ext cx="3114777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5"/>
  <sheetViews>
    <sheetView topLeftCell="E1" zoomScale="90" zoomScaleNormal="90" workbookViewId="0">
      <selection activeCell="N2" sqref="N2"/>
    </sheetView>
  </sheetViews>
  <sheetFormatPr baseColWidth="10" defaultRowHeight="15" x14ac:dyDescent="0.25"/>
  <cols>
    <col min="20" max="20" width="13.2851562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21</v>
      </c>
      <c r="B2">
        <v>30098546000</v>
      </c>
      <c r="C2">
        <v>0</v>
      </c>
      <c r="D2">
        <v>-536000000</v>
      </c>
      <c r="E2">
        <v>29562546000</v>
      </c>
      <c r="F2">
        <v>0</v>
      </c>
      <c r="G2">
        <v>29562546000</v>
      </c>
      <c r="H2">
        <v>1347980748</v>
      </c>
      <c r="I2">
        <v>24098944042</v>
      </c>
      <c r="J2">
        <v>5463601958</v>
      </c>
      <c r="K2">
        <v>1580562140</v>
      </c>
      <c r="L2">
        <v>23450987218</v>
      </c>
      <c r="M2">
        <v>647956824</v>
      </c>
      <c r="N2">
        <v>79.326700000000002</v>
      </c>
      <c r="O2">
        <v>2251548751</v>
      </c>
      <c r="P2">
        <v>20380074668</v>
      </c>
      <c r="Q2">
        <v>3070912550</v>
      </c>
      <c r="R2">
        <v>68.938800000000001</v>
      </c>
      <c r="S2">
        <v>2245063009</v>
      </c>
      <c r="T2">
        <v>20372750653</v>
      </c>
      <c r="U2">
        <v>7324015</v>
      </c>
    </row>
    <row r="3" spans="1:21" x14ac:dyDescent="0.25">
      <c r="A3" t="s">
        <v>22</v>
      </c>
      <c r="B3">
        <v>30098546000</v>
      </c>
      <c r="C3">
        <v>0</v>
      </c>
      <c r="D3">
        <v>-536000000</v>
      </c>
      <c r="E3">
        <v>29562546000</v>
      </c>
      <c r="F3">
        <v>0</v>
      </c>
      <c r="G3">
        <v>29562546000</v>
      </c>
      <c r="H3">
        <v>1347980748</v>
      </c>
      <c r="I3">
        <v>24098944042</v>
      </c>
      <c r="J3">
        <v>5463601958</v>
      </c>
      <c r="K3">
        <v>1580562140</v>
      </c>
      <c r="L3">
        <v>23450987218</v>
      </c>
      <c r="M3">
        <v>647956824</v>
      </c>
      <c r="N3">
        <v>79.326700000000002</v>
      </c>
      <c r="O3">
        <v>2251548751</v>
      </c>
      <c r="P3">
        <v>20380074668</v>
      </c>
      <c r="Q3">
        <v>3070912550</v>
      </c>
      <c r="R3">
        <v>68.938800000000001</v>
      </c>
      <c r="S3">
        <v>2245063009</v>
      </c>
      <c r="T3">
        <v>20372750653</v>
      </c>
      <c r="U3">
        <v>7324015</v>
      </c>
    </row>
    <row r="4" spans="1:21" x14ac:dyDescent="0.25">
      <c r="A4" t="s">
        <v>23</v>
      </c>
      <c r="B4">
        <v>23253456000</v>
      </c>
      <c r="C4">
        <v>0</v>
      </c>
      <c r="D4">
        <v>-216000000</v>
      </c>
      <c r="E4">
        <v>23037456000</v>
      </c>
      <c r="F4">
        <v>0</v>
      </c>
      <c r="G4">
        <v>23037456000</v>
      </c>
      <c r="H4">
        <v>1199815293</v>
      </c>
      <c r="I4">
        <v>17634573056</v>
      </c>
      <c r="J4">
        <v>5402882944</v>
      </c>
      <c r="K4">
        <v>1345685430</v>
      </c>
      <c r="L4">
        <v>17152680421</v>
      </c>
      <c r="M4">
        <v>481892635</v>
      </c>
      <c r="N4">
        <v>74.455600000000004</v>
      </c>
      <c r="O4">
        <v>1452913781</v>
      </c>
      <c r="P4">
        <v>16183385235</v>
      </c>
      <c r="Q4">
        <v>969295186</v>
      </c>
      <c r="R4">
        <v>70.248099999999994</v>
      </c>
      <c r="S4">
        <v>1446643170</v>
      </c>
      <c r="T4">
        <v>16176276351</v>
      </c>
      <c r="U4">
        <v>7108884</v>
      </c>
    </row>
    <row r="5" spans="1:21" x14ac:dyDescent="0.25">
      <c r="A5" t="s">
        <v>24</v>
      </c>
      <c r="B5">
        <v>7325492000</v>
      </c>
      <c r="C5">
        <v>0</v>
      </c>
      <c r="D5">
        <v>-2500000</v>
      </c>
      <c r="E5">
        <v>7322992000</v>
      </c>
      <c r="F5">
        <v>0</v>
      </c>
      <c r="G5">
        <v>7322992000</v>
      </c>
      <c r="H5">
        <v>542650285</v>
      </c>
      <c r="I5">
        <v>6511323707</v>
      </c>
      <c r="J5">
        <v>811668293</v>
      </c>
      <c r="K5">
        <v>542650285</v>
      </c>
      <c r="L5">
        <v>6511323707</v>
      </c>
      <c r="M5">
        <v>0</v>
      </c>
      <c r="N5">
        <v>88.916200000000003</v>
      </c>
      <c r="O5">
        <v>547506273</v>
      </c>
      <c r="P5">
        <v>6430500897</v>
      </c>
      <c r="Q5">
        <v>80822810</v>
      </c>
      <c r="R5">
        <v>87.8125</v>
      </c>
      <c r="S5">
        <v>544473318</v>
      </c>
      <c r="T5">
        <v>6426921591</v>
      </c>
      <c r="U5">
        <v>3579306</v>
      </c>
    </row>
    <row r="6" spans="1:21" x14ac:dyDescent="0.25">
      <c r="A6" t="s">
        <v>25</v>
      </c>
      <c r="B6">
        <v>7325492000</v>
      </c>
      <c r="C6">
        <v>0</v>
      </c>
      <c r="D6">
        <v>-2500000</v>
      </c>
      <c r="E6">
        <v>7322992000</v>
      </c>
      <c r="F6">
        <v>0</v>
      </c>
      <c r="G6">
        <v>7322992000</v>
      </c>
      <c r="H6">
        <v>542650285</v>
      </c>
      <c r="I6">
        <v>6511323707</v>
      </c>
      <c r="J6">
        <v>811668293</v>
      </c>
      <c r="K6">
        <v>542650285</v>
      </c>
      <c r="L6">
        <v>6511323707</v>
      </c>
      <c r="M6">
        <v>0</v>
      </c>
      <c r="N6">
        <v>88.916200000000003</v>
      </c>
      <c r="O6">
        <v>547506273</v>
      </c>
      <c r="P6">
        <v>6430500897</v>
      </c>
      <c r="Q6">
        <v>80822810</v>
      </c>
      <c r="R6">
        <v>87.8125</v>
      </c>
      <c r="S6">
        <v>544473318</v>
      </c>
      <c r="T6">
        <v>6426921591</v>
      </c>
      <c r="U6">
        <v>3579306</v>
      </c>
    </row>
    <row r="7" spans="1:21" x14ac:dyDescent="0.25">
      <c r="A7" t="s">
        <v>26</v>
      </c>
      <c r="B7">
        <v>560806000</v>
      </c>
      <c r="C7">
        <v>0</v>
      </c>
      <c r="D7">
        <v>0</v>
      </c>
      <c r="E7">
        <v>560806000</v>
      </c>
      <c r="F7">
        <v>0</v>
      </c>
      <c r="G7">
        <v>560806000</v>
      </c>
      <c r="H7">
        <v>46373050</v>
      </c>
      <c r="I7">
        <v>497499457</v>
      </c>
      <c r="J7">
        <v>63306543</v>
      </c>
      <c r="K7">
        <v>46373050</v>
      </c>
      <c r="L7">
        <v>497499457</v>
      </c>
      <c r="M7">
        <v>0</v>
      </c>
      <c r="N7">
        <v>88.711500000000001</v>
      </c>
      <c r="O7">
        <v>46373050</v>
      </c>
      <c r="P7">
        <v>497499457</v>
      </c>
      <c r="Q7">
        <v>0</v>
      </c>
      <c r="R7">
        <v>88.711500000000001</v>
      </c>
      <c r="S7">
        <v>46071500</v>
      </c>
      <c r="T7">
        <v>497148273</v>
      </c>
      <c r="U7">
        <v>351184</v>
      </c>
    </row>
    <row r="8" spans="1:21" x14ac:dyDescent="0.25">
      <c r="A8" t="s">
        <v>25</v>
      </c>
      <c r="B8">
        <v>560806000</v>
      </c>
      <c r="C8">
        <v>0</v>
      </c>
      <c r="D8">
        <v>0</v>
      </c>
      <c r="E8">
        <v>560806000</v>
      </c>
      <c r="F8">
        <v>0</v>
      </c>
      <c r="G8">
        <v>560806000</v>
      </c>
      <c r="H8">
        <v>46373050</v>
      </c>
      <c r="I8">
        <v>497499457</v>
      </c>
      <c r="J8">
        <v>63306543</v>
      </c>
      <c r="K8">
        <v>46373050</v>
      </c>
      <c r="L8">
        <v>497499457</v>
      </c>
      <c r="M8">
        <v>0</v>
      </c>
      <c r="N8">
        <v>88.711500000000001</v>
      </c>
      <c r="O8">
        <v>46373050</v>
      </c>
      <c r="P8">
        <v>497499457</v>
      </c>
      <c r="Q8">
        <v>0</v>
      </c>
      <c r="R8">
        <v>88.711500000000001</v>
      </c>
      <c r="S8">
        <v>46071500</v>
      </c>
      <c r="T8">
        <v>497148273</v>
      </c>
      <c r="U8">
        <v>351184</v>
      </c>
    </row>
    <row r="9" spans="1:21" x14ac:dyDescent="0.25">
      <c r="A9" t="s">
        <v>27</v>
      </c>
      <c r="B9">
        <v>83003000</v>
      </c>
      <c r="C9">
        <v>0</v>
      </c>
      <c r="D9">
        <v>0</v>
      </c>
      <c r="E9">
        <v>83003000</v>
      </c>
      <c r="F9">
        <v>0</v>
      </c>
      <c r="G9">
        <v>83003000</v>
      </c>
      <c r="H9">
        <v>2173480</v>
      </c>
      <c r="I9">
        <v>35678905</v>
      </c>
      <c r="J9">
        <v>47324095</v>
      </c>
      <c r="K9">
        <v>2173480</v>
      </c>
      <c r="L9">
        <v>35678905</v>
      </c>
      <c r="M9">
        <v>0</v>
      </c>
      <c r="N9">
        <v>42.985100000000003</v>
      </c>
      <c r="O9">
        <v>2173480</v>
      </c>
      <c r="P9">
        <v>35678905</v>
      </c>
      <c r="Q9">
        <v>0</v>
      </c>
      <c r="R9">
        <v>42.985100000000003</v>
      </c>
      <c r="S9">
        <v>2158861</v>
      </c>
      <c r="T9">
        <v>35662430</v>
      </c>
      <c r="U9">
        <v>16475</v>
      </c>
    </row>
    <row r="10" spans="1:21" x14ac:dyDescent="0.25">
      <c r="A10" t="s">
        <v>25</v>
      </c>
      <c r="B10">
        <v>83003000</v>
      </c>
      <c r="C10">
        <v>0</v>
      </c>
      <c r="D10">
        <v>0</v>
      </c>
      <c r="E10">
        <v>83003000</v>
      </c>
      <c r="F10">
        <v>0</v>
      </c>
      <c r="G10">
        <v>83003000</v>
      </c>
      <c r="H10">
        <v>2173480</v>
      </c>
      <c r="I10">
        <v>35678905</v>
      </c>
      <c r="J10">
        <v>47324095</v>
      </c>
      <c r="K10">
        <v>2173480</v>
      </c>
      <c r="L10">
        <v>35678905</v>
      </c>
      <c r="M10">
        <v>0</v>
      </c>
      <c r="N10">
        <v>42.985100000000003</v>
      </c>
      <c r="O10">
        <v>2173480</v>
      </c>
      <c r="P10">
        <v>35678905</v>
      </c>
      <c r="Q10">
        <v>0</v>
      </c>
      <c r="R10">
        <v>42.985100000000003</v>
      </c>
      <c r="S10">
        <v>2158861</v>
      </c>
      <c r="T10">
        <v>35662430</v>
      </c>
      <c r="U10">
        <v>16475</v>
      </c>
    </row>
    <row r="11" spans="1:21" x14ac:dyDescent="0.25">
      <c r="A11" t="s">
        <v>28</v>
      </c>
      <c r="B11">
        <v>13387000</v>
      </c>
      <c r="C11">
        <v>0</v>
      </c>
      <c r="D11">
        <v>0</v>
      </c>
      <c r="E11">
        <v>13387000</v>
      </c>
      <c r="F11">
        <v>0</v>
      </c>
      <c r="G11">
        <v>13387000</v>
      </c>
      <c r="H11">
        <v>1076539</v>
      </c>
      <c r="I11">
        <v>11930290</v>
      </c>
      <c r="J11">
        <v>1456710</v>
      </c>
      <c r="K11">
        <v>1076539</v>
      </c>
      <c r="L11">
        <v>11930290</v>
      </c>
      <c r="M11">
        <v>0</v>
      </c>
      <c r="N11">
        <v>89.118499999999997</v>
      </c>
      <c r="O11">
        <v>1076539</v>
      </c>
      <c r="P11">
        <v>11930290</v>
      </c>
      <c r="Q11">
        <v>0</v>
      </c>
      <c r="R11">
        <v>89.118499999999997</v>
      </c>
      <c r="S11">
        <v>1069512</v>
      </c>
      <c r="T11">
        <v>11922145</v>
      </c>
      <c r="U11">
        <v>8145</v>
      </c>
    </row>
    <row r="12" spans="1:21" x14ac:dyDescent="0.25">
      <c r="A12" t="s">
        <v>25</v>
      </c>
      <c r="B12">
        <v>13387000</v>
      </c>
      <c r="C12">
        <v>0</v>
      </c>
      <c r="D12">
        <v>0</v>
      </c>
      <c r="E12">
        <v>13387000</v>
      </c>
      <c r="F12">
        <v>0</v>
      </c>
      <c r="G12">
        <v>13387000</v>
      </c>
      <c r="H12">
        <v>1076539</v>
      </c>
      <c r="I12">
        <v>11930290</v>
      </c>
      <c r="J12">
        <v>1456710</v>
      </c>
      <c r="K12">
        <v>1076539</v>
      </c>
      <c r="L12">
        <v>11930290</v>
      </c>
      <c r="M12">
        <v>0</v>
      </c>
      <c r="N12">
        <v>89.118499999999997</v>
      </c>
      <c r="O12">
        <v>1076539</v>
      </c>
      <c r="P12">
        <v>11930290</v>
      </c>
      <c r="Q12">
        <v>0</v>
      </c>
      <c r="R12">
        <v>89.118499999999997</v>
      </c>
      <c r="S12">
        <v>1069512</v>
      </c>
      <c r="T12">
        <v>11922145</v>
      </c>
      <c r="U12">
        <v>8145</v>
      </c>
    </row>
    <row r="13" spans="1:21" x14ac:dyDescent="0.25">
      <c r="A13" t="s">
        <v>29</v>
      </c>
      <c r="B13">
        <v>8668000</v>
      </c>
      <c r="C13">
        <v>0</v>
      </c>
      <c r="D13">
        <v>0</v>
      </c>
      <c r="E13">
        <v>8668000</v>
      </c>
      <c r="F13">
        <v>0</v>
      </c>
      <c r="G13">
        <v>8668000</v>
      </c>
      <c r="H13">
        <v>691826</v>
      </c>
      <c r="I13">
        <v>7666939</v>
      </c>
      <c r="J13">
        <v>1001061</v>
      </c>
      <c r="K13">
        <v>691826</v>
      </c>
      <c r="L13">
        <v>7666939</v>
      </c>
      <c r="M13">
        <v>0</v>
      </c>
      <c r="N13">
        <v>88.451099999999997</v>
      </c>
      <c r="O13">
        <v>691826</v>
      </c>
      <c r="P13">
        <v>7666939</v>
      </c>
      <c r="Q13">
        <v>0</v>
      </c>
      <c r="R13">
        <v>88.451099999999997</v>
      </c>
      <c r="S13">
        <v>687310</v>
      </c>
      <c r="T13">
        <v>7661705</v>
      </c>
      <c r="U13">
        <v>5234</v>
      </c>
    </row>
    <row r="14" spans="1:21" x14ac:dyDescent="0.25">
      <c r="A14" t="s">
        <v>25</v>
      </c>
      <c r="B14">
        <v>8668000</v>
      </c>
      <c r="C14">
        <v>0</v>
      </c>
      <c r="D14">
        <v>0</v>
      </c>
      <c r="E14">
        <v>8668000</v>
      </c>
      <c r="F14">
        <v>0</v>
      </c>
      <c r="G14">
        <v>8668000</v>
      </c>
      <c r="H14">
        <v>691826</v>
      </c>
      <c r="I14">
        <v>7666939</v>
      </c>
      <c r="J14">
        <v>1001061</v>
      </c>
      <c r="K14">
        <v>691826</v>
      </c>
      <c r="L14">
        <v>7666939</v>
      </c>
      <c r="M14">
        <v>0</v>
      </c>
      <c r="N14">
        <v>88.451099999999997</v>
      </c>
      <c r="O14">
        <v>691826</v>
      </c>
      <c r="P14">
        <v>7666939</v>
      </c>
      <c r="Q14">
        <v>0</v>
      </c>
      <c r="R14">
        <v>88.451099999999997</v>
      </c>
      <c r="S14">
        <v>687310</v>
      </c>
      <c r="T14">
        <v>7661705</v>
      </c>
      <c r="U14">
        <v>5234</v>
      </c>
    </row>
    <row r="15" spans="1:21" x14ac:dyDescent="0.25">
      <c r="A15" t="s">
        <v>30</v>
      </c>
      <c r="B15">
        <v>238829000</v>
      </c>
      <c r="C15">
        <v>0</v>
      </c>
      <c r="D15">
        <v>0</v>
      </c>
      <c r="E15">
        <v>238829000</v>
      </c>
      <c r="F15">
        <v>0</v>
      </c>
      <c r="G15">
        <v>238829000</v>
      </c>
      <c r="H15">
        <v>22510355</v>
      </c>
      <c r="I15">
        <v>198840909</v>
      </c>
      <c r="J15">
        <v>39988091</v>
      </c>
      <c r="K15">
        <v>22510355</v>
      </c>
      <c r="L15">
        <v>198840909</v>
      </c>
      <c r="M15">
        <v>0</v>
      </c>
      <c r="N15">
        <v>83.256600000000006</v>
      </c>
      <c r="O15">
        <v>22510355</v>
      </c>
      <c r="P15">
        <v>198840909</v>
      </c>
      <c r="Q15">
        <v>0</v>
      </c>
      <c r="R15">
        <v>83.256600000000006</v>
      </c>
      <c r="S15">
        <v>22347326</v>
      </c>
      <c r="T15">
        <v>198670435</v>
      </c>
      <c r="U15">
        <v>170474</v>
      </c>
    </row>
    <row r="16" spans="1:21" x14ac:dyDescent="0.25">
      <c r="A16" t="s">
        <v>25</v>
      </c>
      <c r="B16">
        <v>238829000</v>
      </c>
      <c r="C16">
        <v>0</v>
      </c>
      <c r="D16">
        <v>0</v>
      </c>
      <c r="E16">
        <v>238829000</v>
      </c>
      <c r="F16">
        <v>0</v>
      </c>
      <c r="G16">
        <v>238829000</v>
      </c>
      <c r="H16">
        <v>22510355</v>
      </c>
      <c r="I16">
        <v>198840909</v>
      </c>
      <c r="J16">
        <v>39988091</v>
      </c>
      <c r="K16">
        <v>22510355</v>
      </c>
      <c r="L16">
        <v>198840909</v>
      </c>
      <c r="M16">
        <v>0</v>
      </c>
      <c r="N16">
        <v>83.256600000000006</v>
      </c>
      <c r="O16">
        <v>22510355</v>
      </c>
      <c r="P16">
        <v>198840909</v>
      </c>
      <c r="Q16">
        <v>0</v>
      </c>
      <c r="R16">
        <v>83.256600000000006</v>
      </c>
      <c r="S16">
        <v>22347326</v>
      </c>
      <c r="T16">
        <v>198670435</v>
      </c>
      <c r="U16">
        <v>170474</v>
      </c>
    </row>
    <row r="17" spans="1:21" x14ac:dyDescent="0.25">
      <c r="A17" t="s">
        <v>31</v>
      </c>
      <c r="B17">
        <v>1040211000</v>
      </c>
      <c r="C17">
        <v>0</v>
      </c>
      <c r="D17">
        <v>0</v>
      </c>
      <c r="E17">
        <v>1040211000</v>
      </c>
      <c r="F17">
        <v>0</v>
      </c>
      <c r="G17">
        <v>1040211000</v>
      </c>
      <c r="H17">
        <v>41398049</v>
      </c>
      <c r="I17">
        <v>68224596</v>
      </c>
      <c r="J17">
        <v>971986404</v>
      </c>
      <c r="K17">
        <v>41398049</v>
      </c>
      <c r="L17">
        <v>68224596</v>
      </c>
      <c r="M17">
        <v>0</v>
      </c>
      <c r="N17">
        <v>6.5587</v>
      </c>
      <c r="O17">
        <v>41398049</v>
      </c>
      <c r="P17">
        <v>68224596</v>
      </c>
      <c r="Q17">
        <v>0</v>
      </c>
      <c r="R17">
        <v>6.5587</v>
      </c>
      <c r="S17">
        <v>41084554</v>
      </c>
      <c r="T17">
        <v>67911101</v>
      </c>
      <c r="U17">
        <v>313495</v>
      </c>
    </row>
    <row r="18" spans="1:21" x14ac:dyDescent="0.25">
      <c r="A18" t="s">
        <v>25</v>
      </c>
      <c r="B18">
        <v>1040211000</v>
      </c>
      <c r="C18">
        <v>0</v>
      </c>
      <c r="D18">
        <v>0</v>
      </c>
      <c r="E18">
        <v>1040211000</v>
      </c>
      <c r="F18">
        <v>0</v>
      </c>
      <c r="G18">
        <v>1040211000</v>
      </c>
      <c r="H18">
        <v>41398049</v>
      </c>
      <c r="I18">
        <v>68224596</v>
      </c>
      <c r="J18">
        <v>971986404</v>
      </c>
      <c r="K18">
        <v>41398049</v>
      </c>
      <c r="L18">
        <v>68224596</v>
      </c>
      <c r="M18">
        <v>0</v>
      </c>
      <c r="N18">
        <v>6.5587</v>
      </c>
      <c r="O18">
        <v>41398049</v>
      </c>
      <c r="P18">
        <v>68224596</v>
      </c>
      <c r="Q18">
        <v>0</v>
      </c>
      <c r="R18">
        <v>6.5587</v>
      </c>
      <c r="S18">
        <v>41084554</v>
      </c>
      <c r="T18">
        <v>67911101</v>
      </c>
      <c r="U18">
        <v>313495</v>
      </c>
    </row>
    <row r="19" spans="1:21" x14ac:dyDescent="0.25">
      <c r="A19" t="s">
        <v>32</v>
      </c>
      <c r="B19">
        <v>499307000</v>
      </c>
      <c r="C19">
        <v>0</v>
      </c>
      <c r="D19">
        <v>0</v>
      </c>
      <c r="E19">
        <v>499307000</v>
      </c>
      <c r="F19">
        <v>0</v>
      </c>
      <c r="G19">
        <v>499307000</v>
      </c>
      <c r="H19">
        <v>39385791</v>
      </c>
      <c r="I19">
        <v>297863445</v>
      </c>
      <c r="J19">
        <v>201443555</v>
      </c>
      <c r="K19">
        <v>39385791</v>
      </c>
      <c r="L19">
        <v>297863445</v>
      </c>
      <c r="M19">
        <v>0</v>
      </c>
      <c r="N19">
        <v>59.6554</v>
      </c>
      <c r="O19">
        <v>39385791</v>
      </c>
      <c r="P19">
        <v>297863445</v>
      </c>
      <c r="Q19">
        <v>0</v>
      </c>
      <c r="R19">
        <v>59.6554</v>
      </c>
      <c r="S19">
        <v>39099357</v>
      </c>
      <c r="T19">
        <v>297565173</v>
      </c>
      <c r="U19">
        <v>298272</v>
      </c>
    </row>
    <row r="20" spans="1:21" x14ac:dyDescent="0.25">
      <c r="A20" t="s">
        <v>25</v>
      </c>
      <c r="B20">
        <v>499307000</v>
      </c>
      <c r="C20">
        <v>0</v>
      </c>
      <c r="D20">
        <v>0</v>
      </c>
      <c r="E20">
        <v>499307000</v>
      </c>
      <c r="F20">
        <v>0</v>
      </c>
      <c r="G20">
        <v>499307000</v>
      </c>
      <c r="H20">
        <v>39385791</v>
      </c>
      <c r="I20">
        <v>297863445</v>
      </c>
      <c r="J20">
        <v>201443555</v>
      </c>
      <c r="K20">
        <v>39385791</v>
      </c>
      <c r="L20">
        <v>297863445</v>
      </c>
      <c r="M20">
        <v>0</v>
      </c>
      <c r="N20">
        <v>59.6554</v>
      </c>
      <c r="O20">
        <v>39385791</v>
      </c>
      <c r="P20">
        <v>297863445</v>
      </c>
      <c r="Q20">
        <v>0</v>
      </c>
      <c r="R20">
        <v>59.6554</v>
      </c>
      <c r="S20">
        <v>39099357</v>
      </c>
      <c r="T20">
        <v>297565173</v>
      </c>
      <c r="U20">
        <v>298272</v>
      </c>
    </row>
    <row r="21" spans="1:21" x14ac:dyDescent="0.25">
      <c r="A21" t="s">
        <v>33</v>
      </c>
      <c r="B21">
        <v>208135000</v>
      </c>
      <c r="C21">
        <v>0</v>
      </c>
      <c r="D21">
        <v>0</v>
      </c>
      <c r="E21">
        <v>208135000</v>
      </c>
      <c r="F21">
        <v>0</v>
      </c>
      <c r="G21">
        <v>208135000</v>
      </c>
      <c r="H21">
        <v>14326430</v>
      </c>
      <c r="I21">
        <v>162243918</v>
      </c>
      <c r="J21">
        <v>45891082</v>
      </c>
      <c r="K21">
        <v>14326430</v>
      </c>
      <c r="L21">
        <v>162243918</v>
      </c>
      <c r="M21">
        <v>0</v>
      </c>
      <c r="N21">
        <v>77.951300000000003</v>
      </c>
      <c r="O21">
        <v>14326430</v>
      </c>
      <c r="P21">
        <v>162243918</v>
      </c>
      <c r="Q21">
        <v>0</v>
      </c>
      <c r="R21">
        <v>77.951300000000003</v>
      </c>
      <c r="S21">
        <v>14234013</v>
      </c>
      <c r="T21">
        <v>162135427</v>
      </c>
      <c r="U21">
        <v>108491</v>
      </c>
    </row>
    <row r="22" spans="1:21" x14ac:dyDescent="0.25">
      <c r="A22" t="s">
        <v>25</v>
      </c>
      <c r="B22">
        <v>208135000</v>
      </c>
      <c r="C22">
        <v>0</v>
      </c>
      <c r="D22">
        <v>0</v>
      </c>
      <c r="E22">
        <v>208135000</v>
      </c>
      <c r="F22">
        <v>0</v>
      </c>
      <c r="G22">
        <v>208135000</v>
      </c>
      <c r="H22">
        <v>14326430</v>
      </c>
      <c r="I22">
        <v>162243918</v>
      </c>
      <c r="J22">
        <v>45891082</v>
      </c>
      <c r="K22">
        <v>14326430</v>
      </c>
      <c r="L22">
        <v>162243918</v>
      </c>
      <c r="M22">
        <v>0</v>
      </c>
      <c r="N22">
        <v>77.951300000000003</v>
      </c>
      <c r="O22">
        <v>14326430</v>
      </c>
      <c r="P22">
        <v>162243918</v>
      </c>
      <c r="Q22">
        <v>0</v>
      </c>
      <c r="R22">
        <v>77.951300000000003</v>
      </c>
      <c r="S22">
        <v>14234013</v>
      </c>
      <c r="T22">
        <v>162135427</v>
      </c>
      <c r="U22">
        <v>108491</v>
      </c>
    </row>
    <row r="23" spans="1:21" x14ac:dyDescent="0.25">
      <c r="A23" t="s">
        <v>34</v>
      </c>
      <c r="B23">
        <v>2472782000</v>
      </c>
      <c r="C23">
        <v>0</v>
      </c>
      <c r="D23">
        <v>0</v>
      </c>
      <c r="E23">
        <v>2472782000</v>
      </c>
      <c r="F23">
        <v>0</v>
      </c>
      <c r="G23">
        <v>2472782000</v>
      </c>
      <c r="H23">
        <v>162755474</v>
      </c>
      <c r="I23">
        <v>2047966932</v>
      </c>
      <c r="J23">
        <v>424815068</v>
      </c>
      <c r="K23">
        <v>162755474</v>
      </c>
      <c r="L23">
        <v>2047966932</v>
      </c>
      <c r="M23">
        <v>0</v>
      </c>
      <c r="N23">
        <v>82.820400000000006</v>
      </c>
      <c r="O23">
        <v>162755474</v>
      </c>
      <c r="P23">
        <v>2047966932</v>
      </c>
      <c r="Q23">
        <v>0</v>
      </c>
      <c r="R23">
        <v>82.820400000000006</v>
      </c>
      <c r="S23">
        <v>161724888</v>
      </c>
      <c r="T23">
        <v>2046734402</v>
      </c>
      <c r="U23">
        <v>1232530</v>
      </c>
    </row>
    <row r="24" spans="1:21" x14ac:dyDescent="0.25">
      <c r="A24" t="s">
        <v>25</v>
      </c>
      <c r="B24">
        <v>2472782000</v>
      </c>
      <c r="C24">
        <v>0</v>
      </c>
      <c r="D24">
        <v>0</v>
      </c>
      <c r="E24">
        <v>2472782000</v>
      </c>
      <c r="F24">
        <v>0</v>
      </c>
      <c r="G24">
        <v>2472782000</v>
      </c>
      <c r="H24">
        <v>162755474</v>
      </c>
      <c r="I24">
        <v>2047966932</v>
      </c>
      <c r="J24">
        <v>424815068</v>
      </c>
      <c r="K24">
        <v>162755474</v>
      </c>
      <c r="L24">
        <v>2047966932</v>
      </c>
      <c r="M24">
        <v>0</v>
      </c>
      <c r="N24">
        <v>82.820400000000006</v>
      </c>
      <c r="O24">
        <v>162755474</v>
      </c>
      <c r="P24">
        <v>2047966932</v>
      </c>
      <c r="Q24">
        <v>0</v>
      </c>
      <c r="R24">
        <v>82.820400000000006</v>
      </c>
      <c r="S24">
        <v>161724888</v>
      </c>
      <c r="T24">
        <v>2046734402</v>
      </c>
      <c r="U24">
        <v>1232530</v>
      </c>
    </row>
    <row r="25" spans="1:21" x14ac:dyDescent="0.25">
      <c r="A25" t="s">
        <v>35</v>
      </c>
      <c r="B25">
        <v>1150416000</v>
      </c>
      <c r="C25">
        <v>0</v>
      </c>
      <c r="D25">
        <v>0</v>
      </c>
      <c r="E25">
        <v>1150416000</v>
      </c>
      <c r="F25">
        <v>0</v>
      </c>
      <c r="G25">
        <v>1150416000</v>
      </c>
      <c r="H25">
        <v>0</v>
      </c>
      <c r="I25">
        <v>1026154859</v>
      </c>
      <c r="J25">
        <v>124261141</v>
      </c>
      <c r="K25">
        <v>0</v>
      </c>
      <c r="L25">
        <v>1026154859</v>
      </c>
      <c r="M25">
        <v>0</v>
      </c>
      <c r="N25">
        <v>89.198599999999999</v>
      </c>
      <c r="O25">
        <v>0</v>
      </c>
      <c r="P25">
        <v>1026154859</v>
      </c>
      <c r="Q25">
        <v>0</v>
      </c>
      <c r="R25">
        <v>89.198599999999999</v>
      </c>
      <c r="S25">
        <v>0</v>
      </c>
      <c r="T25">
        <v>1026154859</v>
      </c>
      <c r="U25">
        <v>0</v>
      </c>
    </row>
    <row r="26" spans="1:21" x14ac:dyDescent="0.25">
      <c r="A26" t="s">
        <v>25</v>
      </c>
      <c r="B26">
        <v>1150416000</v>
      </c>
      <c r="C26">
        <v>0</v>
      </c>
      <c r="D26">
        <v>0</v>
      </c>
      <c r="E26">
        <v>1150416000</v>
      </c>
      <c r="F26">
        <v>0</v>
      </c>
      <c r="G26">
        <v>1150416000</v>
      </c>
      <c r="H26">
        <v>0</v>
      </c>
      <c r="I26">
        <v>1026154859</v>
      </c>
      <c r="J26">
        <v>124261141</v>
      </c>
      <c r="K26">
        <v>0</v>
      </c>
      <c r="L26">
        <v>1026154859</v>
      </c>
      <c r="M26">
        <v>0</v>
      </c>
      <c r="N26">
        <v>89.198599999999999</v>
      </c>
      <c r="O26">
        <v>0</v>
      </c>
      <c r="P26">
        <v>1026154859</v>
      </c>
      <c r="Q26">
        <v>0</v>
      </c>
      <c r="R26">
        <v>89.198599999999999</v>
      </c>
      <c r="S26">
        <v>0</v>
      </c>
      <c r="T26">
        <v>1026154859</v>
      </c>
      <c r="U26">
        <v>0</v>
      </c>
    </row>
    <row r="27" spans="1:21" x14ac:dyDescent="0.25">
      <c r="A27" t="s">
        <v>36</v>
      </c>
      <c r="B27">
        <v>948864000</v>
      </c>
      <c r="C27">
        <v>0</v>
      </c>
      <c r="D27">
        <v>0</v>
      </c>
      <c r="E27">
        <v>948864000</v>
      </c>
      <c r="F27">
        <v>0</v>
      </c>
      <c r="G27">
        <v>948864000</v>
      </c>
      <c r="H27">
        <v>0</v>
      </c>
      <c r="I27">
        <v>622237888</v>
      </c>
      <c r="J27">
        <v>326626112</v>
      </c>
      <c r="K27">
        <v>72567120</v>
      </c>
      <c r="L27">
        <v>622237888</v>
      </c>
      <c r="M27">
        <v>0</v>
      </c>
      <c r="N27">
        <v>65.577100000000002</v>
      </c>
      <c r="O27">
        <v>72567120</v>
      </c>
      <c r="P27">
        <v>622237888</v>
      </c>
      <c r="Q27">
        <v>0</v>
      </c>
      <c r="R27">
        <v>65.577100000000002</v>
      </c>
      <c r="S27">
        <v>72567119</v>
      </c>
      <c r="T27">
        <v>622237887</v>
      </c>
      <c r="U27">
        <v>1</v>
      </c>
    </row>
    <row r="28" spans="1:21" x14ac:dyDescent="0.25">
      <c r="A28" t="s">
        <v>25</v>
      </c>
      <c r="B28">
        <v>948864000</v>
      </c>
      <c r="C28">
        <v>0</v>
      </c>
      <c r="D28">
        <v>0</v>
      </c>
      <c r="E28">
        <v>948864000</v>
      </c>
      <c r="F28">
        <v>0</v>
      </c>
      <c r="G28">
        <v>948864000</v>
      </c>
      <c r="H28">
        <v>0</v>
      </c>
      <c r="I28">
        <v>622237888</v>
      </c>
      <c r="J28">
        <v>326626112</v>
      </c>
      <c r="K28">
        <v>72567120</v>
      </c>
      <c r="L28">
        <v>622237888</v>
      </c>
      <c r="M28">
        <v>0</v>
      </c>
      <c r="N28">
        <v>65.577100000000002</v>
      </c>
      <c r="O28">
        <v>72567120</v>
      </c>
      <c r="P28">
        <v>622237888</v>
      </c>
      <c r="Q28">
        <v>0</v>
      </c>
      <c r="R28">
        <v>65.577100000000002</v>
      </c>
      <c r="S28">
        <v>72567119</v>
      </c>
      <c r="T28">
        <v>622237887</v>
      </c>
      <c r="U28">
        <v>1</v>
      </c>
    </row>
    <row r="29" spans="1:21" x14ac:dyDescent="0.25">
      <c r="A29" t="s">
        <v>37</v>
      </c>
      <c r="B29">
        <v>358409000</v>
      </c>
      <c r="C29">
        <v>0</v>
      </c>
      <c r="D29">
        <v>0</v>
      </c>
      <c r="E29">
        <v>358409000</v>
      </c>
      <c r="F29">
        <v>0</v>
      </c>
      <c r="G29">
        <v>358409000</v>
      </c>
      <c r="H29">
        <v>-68263120</v>
      </c>
      <c r="I29">
        <v>249462964</v>
      </c>
      <c r="J29">
        <v>108946036</v>
      </c>
      <c r="K29">
        <v>28934724</v>
      </c>
      <c r="L29">
        <v>249462964</v>
      </c>
      <c r="M29">
        <v>0</v>
      </c>
      <c r="N29">
        <v>69.602900000000005</v>
      </c>
      <c r="O29">
        <v>28934724</v>
      </c>
      <c r="P29">
        <v>249462964</v>
      </c>
      <c r="Q29">
        <v>0</v>
      </c>
      <c r="R29">
        <v>69.602900000000005</v>
      </c>
      <c r="S29">
        <v>28934723</v>
      </c>
      <c r="T29">
        <v>249462963</v>
      </c>
      <c r="U29">
        <v>1</v>
      </c>
    </row>
    <row r="30" spans="1:21" x14ac:dyDescent="0.25">
      <c r="A30" t="s">
        <v>25</v>
      </c>
      <c r="B30">
        <v>358409000</v>
      </c>
      <c r="C30">
        <v>0</v>
      </c>
      <c r="D30">
        <v>0</v>
      </c>
      <c r="E30">
        <v>358409000</v>
      </c>
      <c r="F30">
        <v>0</v>
      </c>
      <c r="G30">
        <v>358409000</v>
      </c>
      <c r="H30">
        <v>-68263120</v>
      </c>
      <c r="I30">
        <v>249462964</v>
      </c>
      <c r="J30">
        <v>108946036</v>
      </c>
      <c r="K30">
        <v>28934724</v>
      </c>
      <c r="L30">
        <v>249462964</v>
      </c>
      <c r="M30">
        <v>0</v>
      </c>
      <c r="N30">
        <v>69.602900000000005</v>
      </c>
      <c r="O30">
        <v>28934724</v>
      </c>
      <c r="P30">
        <v>249462964</v>
      </c>
      <c r="Q30">
        <v>0</v>
      </c>
      <c r="R30">
        <v>69.602900000000005</v>
      </c>
      <c r="S30">
        <v>28934723</v>
      </c>
      <c r="T30">
        <v>249462963</v>
      </c>
      <c r="U30">
        <v>1</v>
      </c>
    </row>
    <row r="31" spans="1:21" x14ac:dyDescent="0.25">
      <c r="A31" t="s">
        <v>38</v>
      </c>
      <c r="B31">
        <v>925981000</v>
      </c>
      <c r="C31">
        <v>0</v>
      </c>
      <c r="D31">
        <v>0</v>
      </c>
      <c r="E31">
        <v>925981000</v>
      </c>
      <c r="F31">
        <v>0</v>
      </c>
      <c r="G31">
        <v>925981000</v>
      </c>
      <c r="H31">
        <v>20</v>
      </c>
      <c r="I31">
        <v>739832275</v>
      </c>
      <c r="J31">
        <v>186148725</v>
      </c>
      <c r="K31">
        <v>71901244</v>
      </c>
      <c r="L31">
        <v>739832275</v>
      </c>
      <c r="M31">
        <v>0</v>
      </c>
      <c r="N31">
        <v>79.897099999999995</v>
      </c>
      <c r="O31">
        <v>71901244</v>
      </c>
      <c r="P31">
        <v>739832275</v>
      </c>
      <c r="Q31">
        <v>0</v>
      </c>
      <c r="R31">
        <v>79.897099999999995</v>
      </c>
      <c r="S31">
        <v>71901245</v>
      </c>
      <c r="T31">
        <v>739832276</v>
      </c>
      <c r="U31">
        <v>-1</v>
      </c>
    </row>
    <row r="32" spans="1:21" x14ac:dyDescent="0.25">
      <c r="A32" t="s">
        <v>25</v>
      </c>
      <c r="B32">
        <v>925981000</v>
      </c>
      <c r="C32">
        <v>0</v>
      </c>
      <c r="D32">
        <v>0</v>
      </c>
      <c r="E32">
        <v>925981000</v>
      </c>
      <c r="F32">
        <v>0</v>
      </c>
      <c r="G32">
        <v>925981000</v>
      </c>
      <c r="H32">
        <v>20</v>
      </c>
      <c r="I32">
        <v>739832275</v>
      </c>
      <c r="J32">
        <v>186148725</v>
      </c>
      <c r="K32">
        <v>71901244</v>
      </c>
      <c r="L32">
        <v>739832275</v>
      </c>
      <c r="M32">
        <v>0</v>
      </c>
      <c r="N32">
        <v>79.897099999999995</v>
      </c>
      <c r="O32">
        <v>71901244</v>
      </c>
      <c r="P32">
        <v>739832275</v>
      </c>
      <c r="Q32">
        <v>0</v>
      </c>
      <c r="R32">
        <v>79.897099999999995</v>
      </c>
      <c r="S32">
        <v>71901245</v>
      </c>
      <c r="T32">
        <v>739832276</v>
      </c>
      <c r="U32">
        <v>-1</v>
      </c>
    </row>
    <row r="33" spans="1:21" x14ac:dyDescent="0.25">
      <c r="A33" t="s">
        <v>39</v>
      </c>
      <c r="B33">
        <v>877449000</v>
      </c>
      <c r="C33">
        <v>0</v>
      </c>
      <c r="D33">
        <v>0</v>
      </c>
      <c r="E33">
        <v>877449000</v>
      </c>
      <c r="F33">
        <v>0</v>
      </c>
      <c r="G33">
        <v>877449000</v>
      </c>
      <c r="H33">
        <v>19374820</v>
      </c>
      <c r="I33">
        <v>112580905</v>
      </c>
      <c r="J33">
        <v>764868095</v>
      </c>
      <c r="K33">
        <v>26776219</v>
      </c>
      <c r="L33">
        <v>112580905</v>
      </c>
      <c r="M33">
        <v>0</v>
      </c>
      <c r="N33">
        <v>12.830500000000001</v>
      </c>
      <c r="O33">
        <v>26776219</v>
      </c>
      <c r="P33">
        <v>112580905</v>
      </c>
      <c r="Q33">
        <v>0</v>
      </c>
      <c r="R33">
        <v>12.830500000000001</v>
      </c>
      <c r="S33">
        <v>26776219</v>
      </c>
      <c r="T33">
        <v>112580905</v>
      </c>
      <c r="U33">
        <v>0</v>
      </c>
    </row>
    <row r="34" spans="1:21" x14ac:dyDescent="0.25">
      <c r="A34" t="s">
        <v>25</v>
      </c>
      <c r="B34">
        <v>877449000</v>
      </c>
      <c r="C34">
        <v>0</v>
      </c>
      <c r="D34">
        <v>0</v>
      </c>
      <c r="E34">
        <v>877449000</v>
      </c>
      <c r="F34">
        <v>0</v>
      </c>
      <c r="G34">
        <v>877449000</v>
      </c>
      <c r="H34">
        <v>19374820</v>
      </c>
      <c r="I34">
        <v>112580905</v>
      </c>
      <c r="J34">
        <v>764868095</v>
      </c>
      <c r="K34">
        <v>26776219</v>
      </c>
      <c r="L34">
        <v>112580905</v>
      </c>
      <c r="M34">
        <v>0</v>
      </c>
      <c r="N34">
        <v>12.830500000000001</v>
      </c>
      <c r="O34">
        <v>26776219</v>
      </c>
      <c r="P34">
        <v>112580905</v>
      </c>
      <c r="Q34">
        <v>0</v>
      </c>
      <c r="R34">
        <v>12.830500000000001</v>
      </c>
      <c r="S34">
        <v>26776219</v>
      </c>
      <c r="T34">
        <v>112580905</v>
      </c>
      <c r="U34">
        <v>0</v>
      </c>
    </row>
    <row r="35" spans="1:21" x14ac:dyDescent="0.25">
      <c r="A35" t="s">
        <v>40</v>
      </c>
      <c r="B35">
        <v>389136000</v>
      </c>
      <c r="C35">
        <v>0</v>
      </c>
      <c r="D35">
        <v>0</v>
      </c>
      <c r="E35">
        <v>389136000</v>
      </c>
      <c r="F35">
        <v>0</v>
      </c>
      <c r="G35">
        <v>389136000</v>
      </c>
      <c r="H35">
        <v>28654536</v>
      </c>
      <c r="I35">
        <v>33013204</v>
      </c>
      <c r="J35">
        <v>356122796</v>
      </c>
      <c r="K35">
        <v>28654536</v>
      </c>
      <c r="L35">
        <v>33013204</v>
      </c>
      <c r="M35">
        <v>0</v>
      </c>
      <c r="N35">
        <v>8.4837000000000007</v>
      </c>
      <c r="O35">
        <v>28654536</v>
      </c>
      <c r="P35">
        <v>33013204</v>
      </c>
      <c r="Q35">
        <v>0</v>
      </c>
      <c r="R35">
        <v>8.4837000000000007</v>
      </c>
      <c r="S35">
        <v>28654536</v>
      </c>
      <c r="T35">
        <v>33013204</v>
      </c>
      <c r="U35">
        <v>0</v>
      </c>
    </row>
    <row r="36" spans="1:21" x14ac:dyDescent="0.25">
      <c r="A36" t="s">
        <v>25</v>
      </c>
      <c r="B36">
        <v>389136000</v>
      </c>
      <c r="C36">
        <v>0</v>
      </c>
      <c r="D36">
        <v>0</v>
      </c>
      <c r="E36">
        <v>389136000</v>
      </c>
      <c r="F36">
        <v>0</v>
      </c>
      <c r="G36">
        <v>389136000</v>
      </c>
      <c r="H36">
        <v>28654536</v>
      </c>
      <c r="I36">
        <v>33013204</v>
      </c>
      <c r="J36">
        <v>356122796</v>
      </c>
      <c r="K36">
        <v>28654536</v>
      </c>
      <c r="L36">
        <v>33013204</v>
      </c>
      <c r="M36">
        <v>0</v>
      </c>
      <c r="N36">
        <v>8.4837000000000007</v>
      </c>
      <c r="O36">
        <v>28654536</v>
      </c>
      <c r="P36">
        <v>33013204</v>
      </c>
      <c r="Q36">
        <v>0</v>
      </c>
      <c r="R36">
        <v>8.4837000000000007</v>
      </c>
      <c r="S36">
        <v>28654536</v>
      </c>
      <c r="T36">
        <v>33013204</v>
      </c>
      <c r="U36">
        <v>0</v>
      </c>
    </row>
    <row r="37" spans="1:21" x14ac:dyDescent="0.25">
      <c r="A37" t="s">
        <v>41</v>
      </c>
      <c r="B37">
        <v>502095000</v>
      </c>
      <c r="C37">
        <v>0</v>
      </c>
      <c r="D37">
        <v>0</v>
      </c>
      <c r="E37">
        <v>502095000</v>
      </c>
      <c r="F37">
        <v>0</v>
      </c>
      <c r="G37">
        <v>502095000</v>
      </c>
      <c r="H37">
        <v>0</v>
      </c>
      <c r="I37">
        <v>392431200</v>
      </c>
      <c r="J37">
        <v>109663800</v>
      </c>
      <c r="K37">
        <v>34056300</v>
      </c>
      <c r="L37">
        <v>392431200</v>
      </c>
      <c r="M37">
        <v>0</v>
      </c>
      <c r="N37">
        <v>78.158799999999999</v>
      </c>
      <c r="O37">
        <v>34056300</v>
      </c>
      <c r="P37">
        <v>392431200</v>
      </c>
      <c r="Q37">
        <v>0</v>
      </c>
      <c r="R37">
        <v>78.158799999999999</v>
      </c>
      <c r="S37">
        <v>34056299</v>
      </c>
      <c r="T37">
        <v>392431199</v>
      </c>
      <c r="U37">
        <v>1</v>
      </c>
    </row>
    <row r="38" spans="1:21" x14ac:dyDescent="0.25">
      <c r="A38" t="s">
        <v>25</v>
      </c>
      <c r="B38">
        <v>502095000</v>
      </c>
      <c r="C38">
        <v>0</v>
      </c>
      <c r="D38">
        <v>0</v>
      </c>
      <c r="E38">
        <v>502095000</v>
      </c>
      <c r="F38">
        <v>0</v>
      </c>
      <c r="G38">
        <v>502095000</v>
      </c>
      <c r="H38">
        <v>0</v>
      </c>
      <c r="I38">
        <v>392431200</v>
      </c>
      <c r="J38">
        <v>109663800</v>
      </c>
      <c r="K38">
        <v>34056300</v>
      </c>
      <c r="L38">
        <v>392431200</v>
      </c>
      <c r="M38">
        <v>0</v>
      </c>
      <c r="N38">
        <v>78.158799999999999</v>
      </c>
      <c r="O38">
        <v>34056300</v>
      </c>
      <c r="P38">
        <v>392431200</v>
      </c>
      <c r="Q38">
        <v>0</v>
      </c>
      <c r="R38">
        <v>78.158799999999999</v>
      </c>
      <c r="S38">
        <v>34056299</v>
      </c>
      <c r="T38">
        <v>392431199</v>
      </c>
      <c r="U38">
        <v>1</v>
      </c>
    </row>
    <row r="39" spans="1:21" x14ac:dyDescent="0.25">
      <c r="A39" t="s">
        <v>42</v>
      </c>
      <c r="B39">
        <v>56844000</v>
      </c>
      <c r="C39">
        <v>0</v>
      </c>
      <c r="D39">
        <v>0</v>
      </c>
      <c r="E39">
        <v>56844000</v>
      </c>
      <c r="F39">
        <v>0</v>
      </c>
      <c r="G39">
        <v>56844000</v>
      </c>
      <c r="H39">
        <v>0</v>
      </c>
      <c r="I39">
        <v>44271200</v>
      </c>
      <c r="J39">
        <v>12572800</v>
      </c>
      <c r="K39">
        <v>4304000</v>
      </c>
      <c r="L39">
        <v>44271200</v>
      </c>
      <c r="M39">
        <v>0</v>
      </c>
      <c r="N39">
        <v>77.881900000000002</v>
      </c>
      <c r="O39">
        <v>4304000</v>
      </c>
      <c r="P39">
        <v>44271200</v>
      </c>
      <c r="Q39">
        <v>0</v>
      </c>
      <c r="R39">
        <v>77.881900000000002</v>
      </c>
      <c r="S39">
        <v>4304000</v>
      </c>
      <c r="T39">
        <v>44271200</v>
      </c>
      <c r="U39">
        <v>0</v>
      </c>
    </row>
    <row r="40" spans="1:21" x14ac:dyDescent="0.25">
      <c r="A40" t="s">
        <v>25</v>
      </c>
      <c r="B40">
        <v>56844000</v>
      </c>
      <c r="C40">
        <v>0</v>
      </c>
      <c r="D40">
        <v>0</v>
      </c>
      <c r="E40">
        <v>56844000</v>
      </c>
      <c r="F40">
        <v>0</v>
      </c>
      <c r="G40">
        <v>56844000</v>
      </c>
      <c r="H40">
        <v>0</v>
      </c>
      <c r="I40">
        <v>44271200</v>
      </c>
      <c r="J40">
        <v>12572800</v>
      </c>
      <c r="K40">
        <v>4304000</v>
      </c>
      <c r="L40">
        <v>44271200</v>
      </c>
      <c r="M40">
        <v>0</v>
      </c>
      <c r="N40">
        <v>77.881900000000002</v>
      </c>
      <c r="O40">
        <v>4304000</v>
      </c>
      <c r="P40">
        <v>44271200</v>
      </c>
      <c r="Q40">
        <v>0</v>
      </c>
      <c r="R40">
        <v>77.881900000000002</v>
      </c>
      <c r="S40">
        <v>4304000</v>
      </c>
      <c r="T40">
        <v>44271200</v>
      </c>
      <c r="U40">
        <v>0</v>
      </c>
    </row>
    <row r="41" spans="1:21" x14ac:dyDescent="0.25">
      <c r="A41" t="s">
        <v>43</v>
      </c>
      <c r="B41">
        <v>376556000</v>
      </c>
      <c r="C41">
        <v>0</v>
      </c>
      <c r="D41">
        <v>0</v>
      </c>
      <c r="E41">
        <v>376556000</v>
      </c>
      <c r="F41">
        <v>0</v>
      </c>
      <c r="G41">
        <v>376556000</v>
      </c>
      <c r="H41">
        <v>0</v>
      </c>
      <c r="I41">
        <v>294353400</v>
      </c>
      <c r="J41">
        <v>82202600</v>
      </c>
      <c r="K41">
        <v>25546100</v>
      </c>
      <c r="L41">
        <v>294353400</v>
      </c>
      <c r="M41">
        <v>0</v>
      </c>
      <c r="N41">
        <v>78.169899999999998</v>
      </c>
      <c r="O41">
        <v>25546100</v>
      </c>
      <c r="P41">
        <v>294353400</v>
      </c>
      <c r="Q41">
        <v>0</v>
      </c>
      <c r="R41">
        <v>78.169899999999998</v>
      </c>
      <c r="S41">
        <v>25546101</v>
      </c>
      <c r="T41">
        <v>294353401</v>
      </c>
      <c r="U41">
        <v>-1</v>
      </c>
    </row>
    <row r="42" spans="1:21" x14ac:dyDescent="0.25">
      <c r="A42" t="s">
        <v>25</v>
      </c>
      <c r="B42">
        <v>376556000</v>
      </c>
      <c r="C42">
        <v>0</v>
      </c>
      <c r="D42">
        <v>0</v>
      </c>
      <c r="E42">
        <v>376556000</v>
      </c>
      <c r="F42">
        <v>0</v>
      </c>
      <c r="G42">
        <v>376556000</v>
      </c>
      <c r="H42">
        <v>0</v>
      </c>
      <c r="I42">
        <v>294353400</v>
      </c>
      <c r="J42">
        <v>82202600</v>
      </c>
      <c r="K42">
        <v>25546100</v>
      </c>
      <c r="L42">
        <v>294353400</v>
      </c>
      <c r="M42">
        <v>0</v>
      </c>
      <c r="N42">
        <v>78.169899999999998</v>
      </c>
      <c r="O42">
        <v>25546100</v>
      </c>
      <c r="P42">
        <v>294353400</v>
      </c>
      <c r="Q42">
        <v>0</v>
      </c>
      <c r="R42">
        <v>78.169899999999998</v>
      </c>
      <c r="S42">
        <v>25546101</v>
      </c>
      <c r="T42">
        <v>294353401</v>
      </c>
      <c r="U42">
        <v>-1</v>
      </c>
    </row>
    <row r="43" spans="1:21" x14ac:dyDescent="0.25">
      <c r="A43" t="s">
        <v>44</v>
      </c>
      <c r="B43">
        <v>62761000</v>
      </c>
      <c r="C43">
        <v>0</v>
      </c>
      <c r="D43">
        <v>0</v>
      </c>
      <c r="E43">
        <v>62761000</v>
      </c>
      <c r="F43">
        <v>0</v>
      </c>
      <c r="G43">
        <v>62761000</v>
      </c>
      <c r="H43">
        <v>0</v>
      </c>
      <c r="I43">
        <v>49126700</v>
      </c>
      <c r="J43">
        <v>13634300</v>
      </c>
      <c r="K43">
        <v>4263800</v>
      </c>
      <c r="L43">
        <v>49126700</v>
      </c>
      <c r="M43">
        <v>0</v>
      </c>
      <c r="N43">
        <v>78.275800000000004</v>
      </c>
      <c r="O43">
        <v>4263800</v>
      </c>
      <c r="P43">
        <v>49126700</v>
      </c>
      <c r="Q43">
        <v>0</v>
      </c>
      <c r="R43">
        <v>78.275800000000004</v>
      </c>
      <c r="S43">
        <v>4263800</v>
      </c>
      <c r="T43">
        <v>49126700</v>
      </c>
      <c r="U43">
        <v>0</v>
      </c>
    </row>
    <row r="44" spans="1:21" x14ac:dyDescent="0.25">
      <c r="A44" t="s">
        <v>25</v>
      </c>
      <c r="B44">
        <v>62761000</v>
      </c>
      <c r="C44">
        <v>0</v>
      </c>
      <c r="D44">
        <v>0</v>
      </c>
      <c r="E44">
        <v>62761000</v>
      </c>
      <c r="F44">
        <v>0</v>
      </c>
      <c r="G44">
        <v>62761000</v>
      </c>
      <c r="H44">
        <v>0</v>
      </c>
      <c r="I44">
        <v>49126700</v>
      </c>
      <c r="J44">
        <v>13634300</v>
      </c>
      <c r="K44">
        <v>4263800</v>
      </c>
      <c r="L44">
        <v>49126700</v>
      </c>
      <c r="M44">
        <v>0</v>
      </c>
      <c r="N44">
        <v>78.275800000000004</v>
      </c>
      <c r="O44">
        <v>4263800</v>
      </c>
      <c r="P44">
        <v>49126700</v>
      </c>
      <c r="Q44">
        <v>0</v>
      </c>
      <c r="R44">
        <v>78.275800000000004</v>
      </c>
      <c r="S44">
        <v>4263800</v>
      </c>
      <c r="T44">
        <v>49126700</v>
      </c>
      <c r="U44">
        <v>0</v>
      </c>
    </row>
    <row r="45" spans="1:21" x14ac:dyDescent="0.25">
      <c r="A45" t="s">
        <v>45</v>
      </c>
      <c r="B45">
        <v>62761000</v>
      </c>
      <c r="C45">
        <v>0</v>
      </c>
      <c r="D45">
        <v>0</v>
      </c>
      <c r="E45">
        <v>62761000</v>
      </c>
      <c r="F45">
        <v>0</v>
      </c>
      <c r="G45">
        <v>62761000</v>
      </c>
      <c r="H45">
        <v>0</v>
      </c>
      <c r="I45">
        <v>49126700</v>
      </c>
      <c r="J45">
        <v>13634300</v>
      </c>
      <c r="K45">
        <v>4263800</v>
      </c>
      <c r="L45">
        <v>49126700</v>
      </c>
      <c r="M45">
        <v>0</v>
      </c>
      <c r="N45">
        <v>78.275800000000004</v>
      </c>
      <c r="O45">
        <v>4263800</v>
      </c>
      <c r="P45">
        <v>49126700</v>
      </c>
      <c r="Q45">
        <v>0</v>
      </c>
      <c r="R45">
        <v>78.275800000000004</v>
      </c>
      <c r="S45">
        <v>4263800</v>
      </c>
      <c r="T45">
        <v>49126700</v>
      </c>
      <c r="U45">
        <v>0</v>
      </c>
    </row>
    <row r="46" spans="1:21" x14ac:dyDescent="0.25">
      <c r="A46" t="s">
        <v>25</v>
      </c>
      <c r="B46">
        <v>62761000</v>
      </c>
      <c r="C46">
        <v>0</v>
      </c>
      <c r="D46">
        <v>0</v>
      </c>
      <c r="E46">
        <v>62761000</v>
      </c>
      <c r="F46">
        <v>0</v>
      </c>
      <c r="G46">
        <v>62761000</v>
      </c>
      <c r="H46">
        <v>0</v>
      </c>
      <c r="I46">
        <v>49126700</v>
      </c>
      <c r="J46">
        <v>13634300</v>
      </c>
      <c r="K46">
        <v>4263800</v>
      </c>
      <c r="L46">
        <v>49126700</v>
      </c>
      <c r="M46">
        <v>0</v>
      </c>
      <c r="N46">
        <v>78.275800000000004</v>
      </c>
      <c r="O46">
        <v>4263800</v>
      </c>
      <c r="P46">
        <v>49126700</v>
      </c>
      <c r="Q46">
        <v>0</v>
      </c>
      <c r="R46">
        <v>78.275800000000004</v>
      </c>
      <c r="S46">
        <v>4263800</v>
      </c>
      <c r="T46">
        <v>49126700</v>
      </c>
      <c r="U46">
        <v>0</v>
      </c>
    </row>
    <row r="47" spans="1:21" x14ac:dyDescent="0.25">
      <c r="A47" t="s">
        <v>46</v>
      </c>
      <c r="B47">
        <v>120619000</v>
      </c>
      <c r="C47">
        <v>0</v>
      </c>
      <c r="D47">
        <v>0</v>
      </c>
      <c r="E47">
        <v>120619000</v>
      </c>
      <c r="F47">
        <v>0</v>
      </c>
      <c r="G47">
        <v>120619000</v>
      </c>
      <c r="H47">
        <v>0</v>
      </c>
      <c r="I47">
        <v>98178300</v>
      </c>
      <c r="J47">
        <v>22440700</v>
      </c>
      <c r="K47">
        <v>8521400</v>
      </c>
      <c r="L47">
        <v>98178300</v>
      </c>
      <c r="M47">
        <v>0</v>
      </c>
      <c r="N47">
        <v>81.395399999999995</v>
      </c>
      <c r="O47">
        <v>8521400</v>
      </c>
      <c r="P47">
        <v>98178300</v>
      </c>
      <c r="Q47">
        <v>0</v>
      </c>
      <c r="R47">
        <v>81.395399999999995</v>
      </c>
      <c r="S47">
        <v>8521401</v>
      </c>
      <c r="T47">
        <v>98178301</v>
      </c>
      <c r="U47">
        <v>-1</v>
      </c>
    </row>
    <row r="48" spans="1:21" x14ac:dyDescent="0.25">
      <c r="A48" t="s">
        <v>25</v>
      </c>
      <c r="B48">
        <v>120619000</v>
      </c>
      <c r="C48">
        <v>0</v>
      </c>
      <c r="D48">
        <v>0</v>
      </c>
      <c r="E48">
        <v>120619000</v>
      </c>
      <c r="F48">
        <v>0</v>
      </c>
      <c r="G48">
        <v>120619000</v>
      </c>
      <c r="H48">
        <v>0</v>
      </c>
      <c r="I48">
        <v>98178300</v>
      </c>
      <c r="J48">
        <v>22440700</v>
      </c>
      <c r="K48">
        <v>8521400</v>
      </c>
      <c r="L48">
        <v>98178300</v>
      </c>
      <c r="M48">
        <v>0</v>
      </c>
      <c r="N48">
        <v>81.395399999999995</v>
      </c>
      <c r="O48">
        <v>8521400</v>
      </c>
      <c r="P48">
        <v>98178300</v>
      </c>
      <c r="Q48">
        <v>0</v>
      </c>
      <c r="R48">
        <v>81.395399999999995</v>
      </c>
      <c r="S48">
        <v>8521401</v>
      </c>
      <c r="T48">
        <v>98178301</v>
      </c>
      <c r="U48">
        <v>-1</v>
      </c>
    </row>
    <row r="49" spans="1:21" x14ac:dyDescent="0.25">
      <c r="A49" t="s">
        <v>47</v>
      </c>
      <c r="B49">
        <v>340000000</v>
      </c>
      <c r="C49">
        <v>0</v>
      </c>
      <c r="D49">
        <v>0</v>
      </c>
      <c r="E49">
        <v>340000000</v>
      </c>
      <c r="F49">
        <v>0</v>
      </c>
      <c r="G49">
        <v>340000000</v>
      </c>
      <c r="H49">
        <v>55408230</v>
      </c>
      <c r="I49">
        <v>273584245</v>
      </c>
      <c r="J49">
        <v>66415755</v>
      </c>
      <c r="K49">
        <v>55408230</v>
      </c>
      <c r="L49">
        <v>273584245</v>
      </c>
      <c r="M49">
        <v>0</v>
      </c>
      <c r="N49">
        <v>80.465999999999994</v>
      </c>
      <c r="O49">
        <v>55408230</v>
      </c>
      <c r="P49">
        <v>273584245</v>
      </c>
      <c r="Q49">
        <v>0</v>
      </c>
      <c r="R49">
        <v>80.465999999999994</v>
      </c>
      <c r="S49">
        <v>54988620</v>
      </c>
      <c r="T49">
        <v>273164635</v>
      </c>
      <c r="U49">
        <v>419610</v>
      </c>
    </row>
    <row r="50" spans="1:21" x14ac:dyDescent="0.25">
      <c r="A50" t="s">
        <v>25</v>
      </c>
      <c r="B50">
        <v>340000000</v>
      </c>
      <c r="C50">
        <v>0</v>
      </c>
      <c r="D50">
        <v>0</v>
      </c>
      <c r="E50">
        <v>340000000</v>
      </c>
      <c r="F50">
        <v>0</v>
      </c>
      <c r="G50">
        <v>340000000</v>
      </c>
      <c r="H50">
        <v>55408230</v>
      </c>
      <c r="I50">
        <v>273584245</v>
      </c>
      <c r="J50">
        <v>66415755</v>
      </c>
      <c r="K50">
        <v>55408230</v>
      </c>
      <c r="L50">
        <v>273584245</v>
      </c>
      <c r="M50">
        <v>0</v>
      </c>
      <c r="N50">
        <v>80.465999999999994</v>
      </c>
      <c r="O50">
        <v>55408230</v>
      </c>
      <c r="P50">
        <v>273584245</v>
      </c>
      <c r="Q50">
        <v>0</v>
      </c>
      <c r="R50">
        <v>80.465999999999994</v>
      </c>
      <c r="S50">
        <v>54988620</v>
      </c>
      <c r="T50">
        <v>273164635</v>
      </c>
      <c r="U50">
        <v>419610</v>
      </c>
    </row>
    <row r="51" spans="1:21" x14ac:dyDescent="0.25">
      <c r="A51" t="s">
        <v>48</v>
      </c>
      <c r="B51">
        <v>40708000</v>
      </c>
      <c r="C51">
        <v>0</v>
      </c>
      <c r="D51">
        <v>0</v>
      </c>
      <c r="E51">
        <v>40708000</v>
      </c>
      <c r="F51">
        <v>0</v>
      </c>
      <c r="G51">
        <v>40708000</v>
      </c>
      <c r="H51">
        <v>3398803</v>
      </c>
      <c r="I51">
        <v>22485275</v>
      </c>
      <c r="J51">
        <v>18222725</v>
      </c>
      <c r="K51">
        <v>3398803</v>
      </c>
      <c r="L51">
        <v>22485275</v>
      </c>
      <c r="M51">
        <v>0</v>
      </c>
      <c r="N51">
        <v>55.235500000000002</v>
      </c>
      <c r="O51">
        <v>3398803</v>
      </c>
      <c r="P51">
        <v>22485275</v>
      </c>
      <c r="Q51">
        <v>0</v>
      </c>
      <c r="R51">
        <v>55.235500000000002</v>
      </c>
      <c r="S51">
        <v>3374038</v>
      </c>
      <c r="T51">
        <v>22459537</v>
      </c>
      <c r="U51">
        <v>25738</v>
      </c>
    </row>
    <row r="52" spans="1:21" x14ac:dyDescent="0.25">
      <c r="A52" t="s">
        <v>25</v>
      </c>
      <c r="B52">
        <v>40708000</v>
      </c>
      <c r="C52">
        <v>0</v>
      </c>
      <c r="D52">
        <v>0</v>
      </c>
      <c r="E52">
        <v>40708000</v>
      </c>
      <c r="F52">
        <v>0</v>
      </c>
      <c r="G52">
        <v>40708000</v>
      </c>
      <c r="H52">
        <v>3398803</v>
      </c>
      <c r="I52">
        <v>22485275</v>
      </c>
      <c r="J52">
        <v>18222725</v>
      </c>
      <c r="K52">
        <v>3398803</v>
      </c>
      <c r="L52">
        <v>22485275</v>
      </c>
      <c r="M52">
        <v>0</v>
      </c>
      <c r="N52">
        <v>55.235500000000002</v>
      </c>
      <c r="O52">
        <v>3398803</v>
      </c>
      <c r="P52">
        <v>22485275</v>
      </c>
      <c r="Q52">
        <v>0</v>
      </c>
      <c r="R52">
        <v>55.235500000000002</v>
      </c>
      <c r="S52">
        <v>3374038</v>
      </c>
      <c r="T52">
        <v>22459537</v>
      </c>
      <c r="U52">
        <v>25738</v>
      </c>
    </row>
    <row r="53" spans="1:21" x14ac:dyDescent="0.25">
      <c r="A53" t="s">
        <v>49</v>
      </c>
      <c r="B53">
        <v>104323000</v>
      </c>
      <c r="C53">
        <v>0</v>
      </c>
      <c r="D53">
        <v>0</v>
      </c>
      <c r="E53">
        <v>104323000</v>
      </c>
      <c r="F53">
        <v>0</v>
      </c>
      <c r="G53">
        <v>104323000</v>
      </c>
      <c r="H53">
        <v>0</v>
      </c>
      <c r="I53">
        <v>81842290</v>
      </c>
      <c r="J53">
        <v>22480710</v>
      </c>
      <c r="K53">
        <v>0</v>
      </c>
      <c r="L53">
        <v>81842290</v>
      </c>
      <c r="M53">
        <v>0</v>
      </c>
      <c r="N53">
        <v>78.450900000000004</v>
      </c>
      <c r="O53">
        <v>0</v>
      </c>
      <c r="P53">
        <v>81842290</v>
      </c>
      <c r="Q53">
        <v>0</v>
      </c>
      <c r="R53">
        <v>78.450900000000004</v>
      </c>
      <c r="S53">
        <v>0</v>
      </c>
      <c r="T53">
        <v>81842290</v>
      </c>
      <c r="U53">
        <v>0</v>
      </c>
    </row>
    <row r="54" spans="1:21" x14ac:dyDescent="0.25">
      <c r="A54" t="s">
        <v>25</v>
      </c>
      <c r="B54">
        <v>104323000</v>
      </c>
      <c r="C54">
        <v>0</v>
      </c>
      <c r="D54">
        <v>0</v>
      </c>
      <c r="E54">
        <v>104323000</v>
      </c>
      <c r="F54">
        <v>0</v>
      </c>
      <c r="G54">
        <v>104323000</v>
      </c>
      <c r="H54">
        <v>0</v>
      </c>
      <c r="I54">
        <v>81842290</v>
      </c>
      <c r="J54">
        <v>22480710</v>
      </c>
      <c r="K54">
        <v>0</v>
      </c>
      <c r="L54">
        <v>81842290</v>
      </c>
      <c r="M54">
        <v>0</v>
      </c>
      <c r="N54">
        <v>78.450900000000004</v>
      </c>
      <c r="O54">
        <v>0</v>
      </c>
      <c r="P54">
        <v>81842290</v>
      </c>
      <c r="Q54">
        <v>0</v>
      </c>
      <c r="R54">
        <v>78.450900000000004</v>
      </c>
      <c r="S54">
        <v>0</v>
      </c>
      <c r="T54">
        <v>81842290</v>
      </c>
      <c r="U54">
        <v>0</v>
      </c>
    </row>
    <row r="55" spans="1:21" x14ac:dyDescent="0.25">
      <c r="A55" t="s">
        <v>50</v>
      </c>
      <c r="B55">
        <v>4914000</v>
      </c>
      <c r="C55">
        <v>0</v>
      </c>
      <c r="D55">
        <v>0</v>
      </c>
      <c r="E55">
        <v>4914000</v>
      </c>
      <c r="F55">
        <v>0</v>
      </c>
      <c r="G55">
        <v>4914000</v>
      </c>
      <c r="H55">
        <v>254855</v>
      </c>
      <c r="I55">
        <v>4140818</v>
      </c>
      <c r="J55">
        <v>773182</v>
      </c>
      <c r="K55">
        <v>254855</v>
      </c>
      <c r="L55">
        <v>4140818</v>
      </c>
      <c r="M55">
        <v>0</v>
      </c>
      <c r="N55">
        <v>84.265699999999995</v>
      </c>
      <c r="O55">
        <v>254855</v>
      </c>
      <c r="P55">
        <v>4140818</v>
      </c>
      <c r="Q55">
        <v>0</v>
      </c>
      <c r="R55">
        <v>84.265699999999995</v>
      </c>
      <c r="S55">
        <v>253247</v>
      </c>
      <c r="T55">
        <v>4138888</v>
      </c>
      <c r="U55">
        <v>1930</v>
      </c>
    </row>
    <row r="56" spans="1:21" x14ac:dyDescent="0.25">
      <c r="A56" t="s">
        <v>25</v>
      </c>
      <c r="B56">
        <v>4914000</v>
      </c>
      <c r="C56">
        <v>0</v>
      </c>
      <c r="D56">
        <v>0</v>
      </c>
      <c r="E56">
        <v>4914000</v>
      </c>
      <c r="F56">
        <v>0</v>
      </c>
      <c r="G56">
        <v>4914000</v>
      </c>
      <c r="H56">
        <v>254855</v>
      </c>
      <c r="I56">
        <v>4140818</v>
      </c>
      <c r="J56">
        <v>773182</v>
      </c>
      <c r="K56">
        <v>254855</v>
      </c>
      <c r="L56">
        <v>4140818</v>
      </c>
      <c r="M56">
        <v>0</v>
      </c>
      <c r="N56">
        <v>84.265699999999995</v>
      </c>
      <c r="O56">
        <v>254855</v>
      </c>
      <c r="P56">
        <v>4140818</v>
      </c>
      <c r="Q56">
        <v>0</v>
      </c>
      <c r="R56">
        <v>84.265699999999995</v>
      </c>
      <c r="S56">
        <v>253247</v>
      </c>
      <c r="T56">
        <v>4138888</v>
      </c>
      <c r="U56">
        <v>1930</v>
      </c>
    </row>
    <row r="57" spans="1:21" x14ac:dyDescent="0.25">
      <c r="A57" t="s">
        <v>51</v>
      </c>
      <c r="B57">
        <v>3400000</v>
      </c>
      <c r="C57">
        <v>0</v>
      </c>
      <c r="D57">
        <v>0</v>
      </c>
      <c r="E57">
        <v>3400000</v>
      </c>
      <c r="F57">
        <v>0</v>
      </c>
      <c r="G57">
        <v>3400000</v>
      </c>
      <c r="H57">
        <v>3400000</v>
      </c>
      <c r="I57">
        <v>3400000</v>
      </c>
      <c r="J57">
        <v>0</v>
      </c>
      <c r="K57">
        <v>2018080</v>
      </c>
      <c r="L57">
        <v>2018080</v>
      </c>
      <c r="M57">
        <v>1381920</v>
      </c>
      <c r="N57">
        <v>59.3553</v>
      </c>
      <c r="O57">
        <v>0</v>
      </c>
      <c r="P57">
        <v>0</v>
      </c>
      <c r="Q57">
        <v>2018080</v>
      </c>
      <c r="R57">
        <v>0</v>
      </c>
      <c r="S57">
        <v>0</v>
      </c>
      <c r="T57">
        <v>0</v>
      </c>
      <c r="U57">
        <v>0</v>
      </c>
    </row>
    <row r="58" spans="1:21" x14ac:dyDescent="0.25">
      <c r="A58" t="s">
        <v>25</v>
      </c>
      <c r="B58">
        <v>3400000</v>
      </c>
      <c r="C58">
        <v>0</v>
      </c>
      <c r="D58">
        <v>0</v>
      </c>
      <c r="E58">
        <v>3400000</v>
      </c>
      <c r="F58">
        <v>0</v>
      </c>
      <c r="G58">
        <v>3400000</v>
      </c>
      <c r="H58">
        <v>3400000</v>
      </c>
      <c r="I58">
        <v>3400000</v>
      </c>
      <c r="J58">
        <v>0</v>
      </c>
      <c r="K58">
        <v>2018080</v>
      </c>
      <c r="L58">
        <v>2018080</v>
      </c>
      <c r="M58">
        <v>1381920</v>
      </c>
      <c r="N58">
        <v>59.3553</v>
      </c>
      <c r="O58">
        <v>0</v>
      </c>
      <c r="P58">
        <v>0</v>
      </c>
      <c r="Q58">
        <v>2018080</v>
      </c>
      <c r="R58">
        <v>0</v>
      </c>
      <c r="S58">
        <v>0</v>
      </c>
      <c r="T58">
        <v>0</v>
      </c>
      <c r="U58">
        <v>0</v>
      </c>
    </row>
    <row r="59" spans="1:21" x14ac:dyDescent="0.25">
      <c r="A59" t="s">
        <v>52</v>
      </c>
      <c r="B59">
        <v>8000000</v>
      </c>
      <c r="C59">
        <v>0</v>
      </c>
      <c r="D59">
        <v>0</v>
      </c>
      <c r="E59">
        <v>8000000</v>
      </c>
      <c r="F59">
        <v>0</v>
      </c>
      <c r="G59">
        <v>8000000</v>
      </c>
      <c r="H59">
        <v>0</v>
      </c>
      <c r="I59">
        <v>0</v>
      </c>
      <c r="J59">
        <v>8000000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</row>
    <row r="60" spans="1:21" x14ac:dyDescent="0.25">
      <c r="A60" t="s">
        <v>25</v>
      </c>
      <c r="B60">
        <v>8000000</v>
      </c>
      <c r="C60">
        <v>0</v>
      </c>
      <c r="D60">
        <v>0</v>
      </c>
      <c r="E60">
        <v>8000000</v>
      </c>
      <c r="F60">
        <v>0</v>
      </c>
      <c r="G60">
        <v>8000000</v>
      </c>
      <c r="H60">
        <v>0</v>
      </c>
      <c r="I60">
        <v>0</v>
      </c>
      <c r="J60">
        <v>8000000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</row>
    <row r="61" spans="1:21" x14ac:dyDescent="0.25">
      <c r="A61" t="s">
        <v>53</v>
      </c>
      <c r="B61">
        <v>17000000</v>
      </c>
      <c r="C61">
        <v>-1850000</v>
      </c>
      <c r="D61">
        <v>-1850000</v>
      </c>
      <c r="E61">
        <v>15150000</v>
      </c>
      <c r="F61">
        <v>0</v>
      </c>
      <c r="G61">
        <v>15150000</v>
      </c>
      <c r="H61">
        <v>0</v>
      </c>
      <c r="I61">
        <v>9861000</v>
      </c>
      <c r="J61">
        <v>5289000</v>
      </c>
      <c r="K61">
        <v>0</v>
      </c>
      <c r="L61">
        <v>9861000</v>
      </c>
      <c r="M61">
        <v>0</v>
      </c>
      <c r="N61">
        <v>65.089100000000002</v>
      </c>
      <c r="O61">
        <v>0</v>
      </c>
      <c r="P61">
        <v>6390000</v>
      </c>
      <c r="Q61">
        <v>3471000</v>
      </c>
      <c r="R61">
        <v>42.178199999999997</v>
      </c>
      <c r="S61">
        <v>0</v>
      </c>
      <c r="T61">
        <v>6390000</v>
      </c>
      <c r="U61">
        <v>0</v>
      </c>
    </row>
    <row r="62" spans="1:21" x14ac:dyDescent="0.25">
      <c r="A62" t="s">
        <v>25</v>
      </c>
      <c r="B62">
        <v>17000000</v>
      </c>
      <c r="C62">
        <v>-1850000</v>
      </c>
      <c r="D62">
        <v>-1850000</v>
      </c>
      <c r="E62">
        <v>15150000</v>
      </c>
      <c r="F62">
        <v>0</v>
      </c>
      <c r="G62">
        <v>15150000</v>
      </c>
      <c r="H62">
        <v>0</v>
      </c>
      <c r="I62">
        <v>9861000</v>
      </c>
      <c r="J62">
        <v>5289000</v>
      </c>
      <c r="K62">
        <v>0</v>
      </c>
      <c r="L62">
        <v>9861000</v>
      </c>
      <c r="M62">
        <v>0</v>
      </c>
      <c r="N62">
        <v>65.089100000000002</v>
      </c>
      <c r="O62">
        <v>0</v>
      </c>
      <c r="P62">
        <v>6390000</v>
      </c>
      <c r="Q62">
        <v>3471000</v>
      </c>
      <c r="R62">
        <v>42.178199999999997</v>
      </c>
      <c r="S62">
        <v>0</v>
      </c>
      <c r="T62">
        <v>6390000</v>
      </c>
      <c r="U62">
        <v>0</v>
      </c>
    </row>
    <row r="63" spans="1:21" x14ac:dyDescent="0.25">
      <c r="A63" t="s">
        <v>54</v>
      </c>
      <c r="B63">
        <v>2450000</v>
      </c>
      <c r="C63">
        <v>3850000</v>
      </c>
      <c r="D63">
        <v>3850000</v>
      </c>
      <c r="E63">
        <v>6300000</v>
      </c>
      <c r="F63">
        <v>0</v>
      </c>
      <c r="G63">
        <v>6300000</v>
      </c>
      <c r="H63">
        <v>6300000</v>
      </c>
      <c r="I63">
        <v>6300000</v>
      </c>
      <c r="J63">
        <v>0</v>
      </c>
      <c r="K63">
        <v>6201120</v>
      </c>
      <c r="L63">
        <v>6201120</v>
      </c>
      <c r="M63">
        <v>98880</v>
      </c>
      <c r="N63">
        <v>98.430499999999995</v>
      </c>
      <c r="O63">
        <v>0</v>
      </c>
      <c r="P63">
        <v>0</v>
      </c>
      <c r="Q63">
        <v>6201120</v>
      </c>
      <c r="R63">
        <v>0</v>
      </c>
      <c r="S63">
        <v>0</v>
      </c>
      <c r="T63">
        <v>0</v>
      </c>
      <c r="U63">
        <v>0</v>
      </c>
    </row>
    <row r="64" spans="1:21" x14ac:dyDescent="0.25">
      <c r="A64" t="s">
        <v>25</v>
      </c>
      <c r="B64">
        <v>2450000</v>
      </c>
      <c r="C64">
        <v>3850000</v>
      </c>
      <c r="D64">
        <v>3850000</v>
      </c>
      <c r="E64">
        <v>6300000</v>
      </c>
      <c r="F64">
        <v>0</v>
      </c>
      <c r="G64">
        <v>6300000</v>
      </c>
      <c r="H64">
        <v>6300000</v>
      </c>
      <c r="I64">
        <v>6300000</v>
      </c>
      <c r="J64">
        <v>0</v>
      </c>
      <c r="K64">
        <v>6201120</v>
      </c>
      <c r="L64">
        <v>6201120</v>
      </c>
      <c r="M64">
        <v>98880</v>
      </c>
      <c r="N64">
        <v>98.430499999999995</v>
      </c>
      <c r="O64">
        <v>0</v>
      </c>
      <c r="P64">
        <v>0</v>
      </c>
      <c r="Q64">
        <v>6201120</v>
      </c>
      <c r="R64">
        <v>0</v>
      </c>
      <c r="S64">
        <v>0</v>
      </c>
      <c r="T64">
        <v>0</v>
      </c>
      <c r="U64">
        <v>0</v>
      </c>
    </row>
    <row r="65" spans="1:21" x14ac:dyDescent="0.25">
      <c r="A65" t="s">
        <v>55</v>
      </c>
      <c r="B65">
        <v>12000000</v>
      </c>
      <c r="C65">
        <v>0</v>
      </c>
      <c r="D65">
        <v>0</v>
      </c>
      <c r="E65">
        <v>12000000</v>
      </c>
      <c r="F65">
        <v>0</v>
      </c>
      <c r="G65">
        <v>12000000</v>
      </c>
      <c r="H65">
        <v>12000000</v>
      </c>
      <c r="I65">
        <v>12000000</v>
      </c>
      <c r="J65">
        <v>0</v>
      </c>
      <c r="K65">
        <v>0</v>
      </c>
      <c r="L65">
        <v>0</v>
      </c>
      <c r="M65">
        <v>12000000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</row>
    <row r="66" spans="1:21" x14ac:dyDescent="0.25">
      <c r="A66" t="s">
        <v>25</v>
      </c>
      <c r="B66">
        <v>12000000</v>
      </c>
      <c r="C66">
        <v>0</v>
      </c>
      <c r="D66">
        <v>0</v>
      </c>
      <c r="E66">
        <v>12000000</v>
      </c>
      <c r="F66">
        <v>0</v>
      </c>
      <c r="G66">
        <v>12000000</v>
      </c>
      <c r="H66">
        <v>12000000</v>
      </c>
      <c r="I66">
        <v>12000000</v>
      </c>
      <c r="J66">
        <v>0</v>
      </c>
      <c r="K66">
        <v>0</v>
      </c>
      <c r="L66">
        <v>0</v>
      </c>
      <c r="M66">
        <v>12000000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</row>
    <row r="67" spans="1:21" x14ac:dyDescent="0.25">
      <c r="A67" t="s">
        <v>56</v>
      </c>
      <c r="B67">
        <v>8195000</v>
      </c>
      <c r="C67">
        <v>0</v>
      </c>
      <c r="D67">
        <v>0</v>
      </c>
      <c r="E67">
        <v>8195000</v>
      </c>
      <c r="F67">
        <v>0</v>
      </c>
      <c r="G67">
        <v>8195000</v>
      </c>
      <c r="H67">
        <v>5720000</v>
      </c>
      <c r="I67">
        <v>8195000</v>
      </c>
      <c r="J67">
        <v>0</v>
      </c>
      <c r="K67">
        <v>0</v>
      </c>
      <c r="L67">
        <v>661200</v>
      </c>
      <c r="M67">
        <v>7533800</v>
      </c>
      <c r="N67">
        <v>8.0683000000000007</v>
      </c>
      <c r="O67">
        <v>217000</v>
      </c>
      <c r="P67">
        <v>661200</v>
      </c>
      <c r="Q67">
        <v>0</v>
      </c>
      <c r="R67">
        <v>8.0683000000000007</v>
      </c>
      <c r="S67">
        <v>0</v>
      </c>
      <c r="T67">
        <v>444200</v>
      </c>
      <c r="U67">
        <v>217000</v>
      </c>
    </row>
    <row r="68" spans="1:21" x14ac:dyDescent="0.25">
      <c r="A68" t="s">
        <v>25</v>
      </c>
      <c r="B68">
        <v>8195000</v>
      </c>
      <c r="C68">
        <v>0</v>
      </c>
      <c r="D68">
        <v>0</v>
      </c>
      <c r="E68">
        <v>8195000</v>
      </c>
      <c r="F68">
        <v>0</v>
      </c>
      <c r="G68">
        <v>8195000</v>
      </c>
      <c r="H68">
        <v>5720000</v>
      </c>
      <c r="I68">
        <v>8195000</v>
      </c>
      <c r="J68">
        <v>0</v>
      </c>
      <c r="K68">
        <v>0</v>
      </c>
      <c r="L68">
        <v>661200</v>
      </c>
      <c r="M68">
        <v>7533800</v>
      </c>
      <c r="N68">
        <v>8.0683000000000007</v>
      </c>
      <c r="O68">
        <v>217000</v>
      </c>
      <c r="P68">
        <v>661200</v>
      </c>
      <c r="Q68">
        <v>0</v>
      </c>
      <c r="R68">
        <v>8.0683000000000007</v>
      </c>
      <c r="S68">
        <v>0</v>
      </c>
      <c r="T68">
        <v>444200</v>
      </c>
      <c r="U68">
        <v>217000</v>
      </c>
    </row>
    <row r="69" spans="1:21" x14ac:dyDescent="0.25">
      <c r="A69" t="s">
        <v>57</v>
      </c>
      <c r="B69">
        <v>2800000</v>
      </c>
      <c r="C69">
        <v>-2000000</v>
      </c>
      <c r="D69">
        <v>-2000000</v>
      </c>
      <c r="E69">
        <v>800000</v>
      </c>
      <c r="F69">
        <v>0</v>
      </c>
      <c r="G69">
        <v>800000</v>
      </c>
      <c r="H69">
        <v>800000</v>
      </c>
      <c r="I69">
        <v>800000</v>
      </c>
      <c r="J69">
        <v>0</v>
      </c>
      <c r="K69">
        <v>507556</v>
      </c>
      <c r="L69">
        <v>507556</v>
      </c>
      <c r="M69">
        <v>292444</v>
      </c>
      <c r="N69">
        <v>63.444499999999998</v>
      </c>
      <c r="O69">
        <v>0</v>
      </c>
      <c r="P69">
        <v>0</v>
      </c>
      <c r="Q69">
        <v>507556</v>
      </c>
      <c r="R69">
        <v>0</v>
      </c>
      <c r="S69">
        <v>0</v>
      </c>
      <c r="T69">
        <v>0</v>
      </c>
      <c r="U69">
        <v>0</v>
      </c>
    </row>
    <row r="70" spans="1:21" x14ac:dyDescent="0.25">
      <c r="A70" t="s">
        <v>25</v>
      </c>
      <c r="B70">
        <v>2800000</v>
      </c>
      <c r="C70">
        <v>-2000000</v>
      </c>
      <c r="D70">
        <v>-2000000</v>
      </c>
      <c r="E70">
        <v>800000</v>
      </c>
      <c r="F70">
        <v>0</v>
      </c>
      <c r="G70">
        <v>800000</v>
      </c>
      <c r="H70">
        <v>800000</v>
      </c>
      <c r="I70">
        <v>800000</v>
      </c>
      <c r="J70">
        <v>0</v>
      </c>
      <c r="K70">
        <v>507556</v>
      </c>
      <c r="L70">
        <v>507556</v>
      </c>
      <c r="M70">
        <v>292444</v>
      </c>
      <c r="N70">
        <v>63.444499999999998</v>
      </c>
      <c r="O70">
        <v>0</v>
      </c>
      <c r="P70">
        <v>0</v>
      </c>
      <c r="Q70">
        <v>507556</v>
      </c>
      <c r="R70">
        <v>0</v>
      </c>
      <c r="S70">
        <v>0</v>
      </c>
      <c r="T70">
        <v>0</v>
      </c>
      <c r="U70">
        <v>0</v>
      </c>
    </row>
    <row r="71" spans="1:21" x14ac:dyDescent="0.25">
      <c r="A71" t="s">
        <v>58</v>
      </c>
      <c r="B71">
        <v>157000</v>
      </c>
      <c r="C71">
        <v>0</v>
      </c>
      <c r="D71">
        <v>0</v>
      </c>
      <c r="E71">
        <v>157000</v>
      </c>
      <c r="F71">
        <v>0</v>
      </c>
      <c r="G71">
        <v>157000</v>
      </c>
      <c r="H71">
        <v>157000</v>
      </c>
      <c r="I71">
        <v>157000</v>
      </c>
      <c r="J71">
        <v>0</v>
      </c>
      <c r="K71">
        <v>0</v>
      </c>
      <c r="L71">
        <v>0</v>
      </c>
      <c r="M71">
        <v>157000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</row>
    <row r="72" spans="1:21" x14ac:dyDescent="0.25">
      <c r="A72" t="s">
        <v>25</v>
      </c>
      <c r="B72">
        <v>157000</v>
      </c>
      <c r="C72">
        <v>0</v>
      </c>
      <c r="D72">
        <v>0</v>
      </c>
      <c r="E72">
        <v>157000</v>
      </c>
      <c r="F72">
        <v>0</v>
      </c>
      <c r="G72">
        <v>157000</v>
      </c>
      <c r="H72">
        <v>157000</v>
      </c>
      <c r="I72">
        <v>157000</v>
      </c>
      <c r="J72">
        <v>0</v>
      </c>
      <c r="K72">
        <v>0</v>
      </c>
      <c r="L72">
        <v>0</v>
      </c>
      <c r="M72">
        <v>157000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</row>
    <row r="73" spans="1:21" x14ac:dyDescent="0.25">
      <c r="A73" t="s">
        <v>59</v>
      </c>
      <c r="B73">
        <v>7700000</v>
      </c>
      <c r="C73">
        <v>0</v>
      </c>
      <c r="D73">
        <v>0</v>
      </c>
      <c r="E73">
        <v>7700000</v>
      </c>
      <c r="F73">
        <v>0</v>
      </c>
      <c r="G73">
        <v>7700000</v>
      </c>
      <c r="H73">
        <v>0</v>
      </c>
      <c r="I73">
        <v>7700000</v>
      </c>
      <c r="J73">
        <v>0</v>
      </c>
      <c r="K73">
        <v>0</v>
      </c>
      <c r="L73">
        <v>746800</v>
      </c>
      <c r="M73">
        <v>6953200</v>
      </c>
      <c r="N73">
        <v>9.6987000000000005</v>
      </c>
      <c r="O73">
        <v>84000</v>
      </c>
      <c r="P73">
        <v>746800</v>
      </c>
      <c r="Q73">
        <v>0</v>
      </c>
      <c r="R73">
        <v>9.6987000000000005</v>
      </c>
      <c r="S73">
        <v>0</v>
      </c>
      <c r="T73">
        <v>662800</v>
      </c>
      <c r="U73">
        <v>84000</v>
      </c>
    </row>
    <row r="74" spans="1:21" x14ac:dyDescent="0.25">
      <c r="A74" t="s">
        <v>25</v>
      </c>
      <c r="B74">
        <v>7700000</v>
      </c>
      <c r="C74">
        <v>0</v>
      </c>
      <c r="D74">
        <v>0</v>
      </c>
      <c r="E74">
        <v>7700000</v>
      </c>
      <c r="F74">
        <v>0</v>
      </c>
      <c r="G74">
        <v>7700000</v>
      </c>
      <c r="H74">
        <v>0</v>
      </c>
      <c r="I74">
        <v>7700000</v>
      </c>
      <c r="J74">
        <v>0</v>
      </c>
      <c r="K74">
        <v>0</v>
      </c>
      <c r="L74">
        <v>746800</v>
      </c>
      <c r="M74">
        <v>6953200</v>
      </c>
      <c r="N74">
        <v>9.6987000000000005</v>
      </c>
      <c r="O74">
        <v>84000</v>
      </c>
      <c r="P74">
        <v>746800</v>
      </c>
      <c r="Q74">
        <v>0</v>
      </c>
      <c r="R74">
        <v>9.6987000000000005</v>
      </c>
      <c r="S74">
        <v>0</v>
      </c>
      <c r="T74">
        <v>662800</v>
      </c>
      <c r="U74">
        <v>84000</v>
      </c>
    </row>
    <row r="75" spans="1:21" x14ac:dyDescent="0.25">
      <c r="A75" t="s">
        <v>60</v>
      </c>
      <c r="B75">
        <v>525225000</v>
      </c>
      <c r="C75">
        <v>0</v>
      </c>
      <c r="D75">
        <v>0</v>
      </c>
      <c r="E75">
        <v>525225000</v>
      </c>
      <c r="F75">
        <v>0</v>
      </c>
      <c r="G75">
        <v>525225000</v>
      </c>
      <c r="H75">
        <v>0</v>
      </c>
      <c r="I75">
        <v>525225000</v>
      </c>
      <c r="J75">
        <v>0</v>
      </c>
      <c r="K75">
        <v>0</v>
      </c>
      <c r="L75">
        <v>424532358</v>
      </c>
      <c r="M75">
        <v>100692642</v>
      </c>
      <c r="N75">
        <v>80.828699999999998</v>
      </c>
      <c r="O75">
        <v>52784047</v>
      </c>
      <c r="P75">
        <v>319930829</v>
      </c>
      <c r="Q75">
        <v>104601529</v>
      </c>
      <c r="R75">
        <v>60.9131</v>
      </c>
      <c r="S75">
        <v>52784047</v>
      </c>
      <c r="T75">
        <v>319930829</v>
      </c>
      <c r="U75">
        <v>0</v>
      </c>
    </row>
    <row r="76" spans="1:21" x14ac:dyDescent="0.25">
      <c r="A76" t="s">
        <v>25</v>
      </c>
      <c r="B76">
        <v>525225000</v>
      </c>
      <c r="C76">
        <v>0</v>
      </c>
      <c r="D76">
        <v>0</v>
      </c>
      <c r="E76">
        <v>525225000</v>
      </c>
      <c r="F76">
        <v>0</v>
      </c>
      <c r="G76">
        <v>525225000</v>
      </c>
      <c r="H76">
        <v>0</v>
      </c>
      <c r="I76">
        <v>525225000</v>
      </c>
      <c r="J76">
        <v>0</v>
      </c>
      <c r="K76">
        <v>0</v>
      </c>
      <c r="L76">
        <v>424532358</v>
      </c>
      <c r="M76">
        <v>100692642</v>
      </c>
      <c r="N76">
        <v>80.828699999999998</v>
      </c>
      <c r="O76">
        <v>52784047</v>
      </c>
      <c r="P76">
        <v>319930829</v>
      </c>
      <c r="Q76">
        <v>104601529</v>
      </c>
      <c r="R76">
        <v>60.9131</v>
      </c>
      <c r="S76">
        <v>52784047</v>
      </c>
      <c r="T76">
        <v>319930829</v>
      </c>
      <c r="U76">
        <v>0</v>
      </c>
    </row>
    <row r="77" spans="1:21" x14ac:dyDescent="0.25">
      <c r="A77" t="s">
        <v>61</v>
      </c>
      <c r="B77">
        <v>1305000</v>
      </c>
      <c r="C77">
        <v>0</v>
      </c>
      <c r="D77">
        <v>12068714</v>
      </c>
      <c r="E77">
        <v>13373714</v>
      </c>
      <c r="F77">
        <v>0</v>
      </c>
      <c r="G77">
        <v>13373714</v>
      </c>
      <c r="H77">
        <v>-130710</v>
      </c>
      <c r="I77">
        <v>13243004</v>
      </c>
      <c r="J77">
        <v>130710</v>
      </c>
      <c r="K77">
        <v>0</v>
      </c>
      <c r="L77">
        <v>13243004</v>
      </c>
      <c r="M77">
        <v>0</v>
      </c>
      <c r="N77">
        <v>99.022599999999997</v>
      </c>
      <c r="O77">
        <v>0</v>
      </c>
      <c r="P77">
        <v>13243004</v>
      </c>
      <c r="Q77">
        <v>0</v>
      </c>
      <c r="R77">
        <v>99.022599999999997</v>
      </c>
      <c r="S77">
        <v>0</v>
      </c>
      <c r="T77">
        <v>13243004</v>
      </c>
      <c r="U77">
        <v>0</v>
      </c>
    </row>
    <row r="78" spans="1:21" x14ac:dyDescent="0.25">
      <c r="A78" t="s">
        <v>25</v>
      </c>
      <c r="B78">
        <v>1305000</v>
      </c>
      <c r="C78">
        <v>0</v>
      </c>
      <c r="D78">
        <v>12068714</v>
      </c>
      <c r="E78">
        <v>13373714</v>
      </c>
      <c r="F78">
        <v>0</v>
      </c>
      <c r="G78">
        <v>13373714</v>
      </c>
      <c r="H78">
        <v>-130710</v>
      </c>
      <c r="I78">
        <v>13243004</v>
      </c>
      <c r="J78">
        <v>130710</v>
      </c>
      <c r="K78">
        <v>0</v>
      </c>
      <c r="L78">
        <v>13243004</v>
      </c>
      <c r="M78">
        <v>0</v>
      </c>
      <c r="N78">
        <v>99.022599999999997</v>
      </c>
      <c r="O78">
        <v>0</v>
      </c>
      <c r="P78">
        <v>13243004</v>
      </c>
      <c r="Q78">
        <v>0</v>
      </c>
      <c r="R78">
        <v>99.022599999999997</v>
      </c>
      <c r="S78">
        <v>0</v>
      </c>
      <c r="T78">
        <v>13243004</v>
      </c>
      <c r="U78">
        <v>0</v>
      </c>
    </row>
    <row r="79" spans="1:21" x14ac:dyDescent="0.25">
      <c r="A79" t="s">
        <v>62</v>
      </c>
      <c r="B79">
        <v>170000000</v>
      </c>
      <c r="C79">
        <v>0</v>
      </c>
      <c r="D79">
        <v>-94823713</v>
      </c>
      <c r="E79">
        <v>75176287</v>
      </c>
      <c r="F79">
        <v>0</v>
      </c>
      <c r="G79">
        <v>75176287</v>
      </c>
      <c r="H79">
        <v>-48948</v>
      </c>
      <c r="I79">
        <v>75127339</v>
      </c>
      <c r="J79">
        <v>48948</v>
      </c>
      <c r="K79">
        <v>0</v>
      </c>
      <c r="L79">
        <v>75127339</v>
      </c>
      <c r="M79">
        <v>0</v>
      </c>
      <c r="N79">
        <v>99.934899999999999</v>
      </c>
      <c r="O79">
        <v>0</v>
      </c>
      <c r="P79">
        <v>71536842</v>
      </c>
      <c r="Q79">
        <v>3590497</v>
      </c>
      <c r="R79">
        <v>95.158799999999999</v>
      </c>
      <c r="S79">
        <v>0</v>
      </c>
      <c r="T79">
        <v>71536842</v>
      </c>
      <c r="U79">
        <v>0</v>
      </c>
    </row>
    <row r="80" spans="1:21" x14ac:dyDescent="0.25">
      <c r="A80" t="s">
        <v>25</v>
      </c>
      <c r="B80">
        <v>170000000</v>
      </c>
      <c r="C80">
        <v>0</v>
      </c>
      <c r="D80">
        <v>-94823713</v>
      </c>
      <c r="E80">
        <v>75176287</v>
      </c>
      <c r="F80">
        <v>0</v>
      </c>
      <c r="G80">
        <v>75176287</v>
      </c>
      <c r="H80">
        <v>-48948</v>
      </c>
      <c r="I80">
        <v>75127339</v>
      </c>
      <c r="J80">
        <v>48948</v>
      </c>
      <c r="K80">
        <v>0</v>
      </c>
      <c r="L80">
        <v>75127339</v>
      </c>
      <c r="M80">
        <v>0</v>
      </c>
      <c r="N80">
        <v>99.934899999999999</v>
      </c>
      <c r="O80">
        <v>0</v>
      </c>
      <c r="P80">
        <v>71536842</v>
      </c>
      <c r="Q80">
        <v>3590497</v>
      </c>
      <c r="R80">
        <v>95.158799999999999</v>
      </c>
      <c r="S80">
        <v>0</v>
      </c>
      <c r="T80">
        <v>71536842</v>
      </c>
      <c r="U80">
        <v>0</v>
      </c>
    </row>
    <row r="81" spans="1:21" x14ac:dyDescent="0.25">
      <c r="A81" t="s">
        <v>63</v>
      </c>
      <c r="B81">
        <v>150000000</v>
      </c>
      <c r="C81">
        <v>0</v>
      </c>
      <c r="D81">
        <v>80719949</v>
      </c>
      <c r="E81">
        <v>230719949</v>
      </c>
      <c r="F81">
        <v>0</v>
      </c>
      <c r="G81">
        <v>230719949</v>
      </c>
      <c r="H81">
        <v>-515264</v>
      </c>
      <c r="I81">
        <v>230204685</v>
      </c>
      <c r="J81">
        <v>515264</v>
      </c>
      <c r="K81">
        <v>0</v>
      </c>
      <c r="L81">
        <v>230204685</v>
      </c>
      <c r="M81">
        <v>0</v>
      </c>
      <c r="N81">
        <v>99.776700000000005</v>
      </c>
      <c r="O81">
        <v>0</v>
      </c>
      <c r="P81">
        <v>230204685</v>
      </c>
      <c r="Q81">
        <v>0</v>
      </c>
      <c r="R81">
        <v>99.776700000000005</v>
      </c>
      <c r="S81">
        <v>0</v>
      </c>
      <c r="T81">
        <v>230204685</v>
      </c>
      <c r="U81">
        <v>0</v>
      </c>
    </row>
    <row r="82" spans="1:21" x14ac:dyDescent="0.25">
      <c r="A82" t="s">
        <v>25</v>
      </c>
      <c r="B82">
        <v>150000000</v>
      </c>
      <c r="C82">
        <v>0</v>
      </c>
      <c r="D82">
        <v>80719949</v>
      </c>
      <c r="E82">
        <v>230719949</v>
      </c>
      <c r="F82">
        <v>0</v>
      </c>
      <c r="G82">
        <v>230719949</v>
      </c>
      <c r="H82">
        <v>-515264</v>
      </c>
      <c r="I82">
        <v>230204685</v>
      </c>
      <c r="J82">
        <v>515264</v>
      </c>
      <c r="K82">
        <v>0</v>
      </c>
      <c r="L82">
        <v>230204685</v>
      </c>
      <c r="M82">
        <v>0</v>
      </c>
      <c r="N82">
        <v>99.776700000000005</v>
      </c>
      <c r="O82">
        <v>0</v>
      </c>
      <c r="P82">
        <v>230204685</v>
      </c>
      <c r="Q82">
        <v>0</v>
      </c>
      <c r="R82">
        <v>99.776700000000005</v>
      </c>
      <c r="S82">
        <v>0</v>
      </c>
      <c r="T82">
        <v>230204685</v>
      </c>
      <c r="U82">
        <v>0</v>
      </c>
    </row>
    <row r="83" spans="1:21" x14ac:dyDescent="0.25">
      <c r="A83" t="s">
        <v>64</v>
      </c>
      <c r="B83">
        <v>0</v>
      </c>
      <c r="C83">
        <v>0</v>
      </c>
      <c r="D83">
        <v>2035050</v>
      </c>
      <c r="E83">
        <v>2035050</v>
      </c>
      <c r="F83">
        <v>0</v>
      </c>
      <c r="G83">
        <v>2035050</v>
      </c>
      <c r="H83">
        <v>0</v>
      </c>
      <c r="I83">
        <v>2035050</v>
      </c>
      <c r="J83">
        <v>0</v>
      </c>
      <c r="K83">
        <v>0</v>
      </c>
      <c r="L83">
        <v>2035050</v>
      </c>
      <c r="M83">
        <v>0</v>
      </c>
      <c r="N83">
        <v>100</v>
      </c>
      <c r="O83">
        <v>0</v>
      </c>
      <c r="P83">
        <v>2035050</v>
      </c>
      <c r="Q83">
        <v>0</v>
      </c>
      <c r="R83">
        <v>100</v>
      </c>
      <c r="S83">
        <v>0</v>
      </c>
      <c r="T83">
        <v>2035050</v>
      </c>
      <c r="U83">
        <v>0</v>
      </c>
    </row>
    <row r="84" spans="1:21" x14ac:dyDescent="0.25">
      <c r="A84" t="s">
        <v>25</v>
      </c>
      <c r="B84">
        <v>0</v>
      </c>
      <c r="C84">
        <v>0</v>
      </c>
      <c r="D84">
        <v>2035050</v>
      </c>
      <c r="E84">
        <v>2035050</v>
      </c>
      <c r="F84">
        <v>0</v>
      </c>
      <c r="G84">
        <v>2035050</v>
      </c>
      <c r="H84">
        <v>0</v>
      </c>
      <c r="I84">
        <v>2035050</v>
      </c>
      <c r="J84">
        <v>0</v>
      </c>
      <c r="K84">
        <v>0</v>
      </c>
      <c r="L84">
        <v>2035050</v>
      </c>
      <c r="M84">
        <v>0</v>
      </c>
      <c r="N84">
        <v>100</v>
      </c>
      <c r="O84">
        <v>0</v>
      </c>
      <c r="P84">
        <v>2035050</v>
      </c>
      <c r="Q84">
        <v>0</v>
      </c>
      <c r="R84">
        <v>100</v>
      </c>
      <c r="S84">
        <v>0</v>
      </c>
      <c r="T84">
        <v>2035050</v>
      </c>
      <c r="U84">
        <v>0</v>
      </c>
    </row>
    <row r="85" spans="1:21" x14ac:dyDescent="0.25">
      <c r="A85" t="s">
        <v>65</v>
      </c>
      <c r="B85">
        <v>0</v>
      </c>
      <c r="C85">
        <v>0</v>
      </c>
      <c r="D85">
        <v>2500000</v>
      </c>
      <c r="E85">
        <v>2500000</v>
      </c>
      <c r="F85">
        <v>0</v>
      </c>
      <c r="G85">
        <v>2500000</v>
      </c>
      <c r="H85">
        <v>0</v>
      </c>
      <c r="I85">
        <v>1377386</v>
      </c>
      <c r="J85">
        <v>1122614</v>
      </c>
      <c r="K85">
        <v>148028</v>
      </c>
      <c r="L85">
        <v>1377386</v>
      </c>
      <c r="M85">
        <v>0</v>
      </c>
      <c r="N85">
        <v>55.095399999999998</v>
      </c>
      <c r="O85">
        <v>148028</v>
      </c>
      <c r="P85">
        <v>1377386</v>
      </c>
      <c r="Q85">
        <v>0</v>
      </c>
      <c r="R85">
        <v>55.095399999999998</v>
      </c>
      <c r="S85">
        <v>148028</v>
      </c>
      <c r="T85">
        <v>1377386</v>
      </c>
      <c r="U85">
        <v>0</v>
      </c>
    </row>
    <row r="86" spans="1:21" x14ac:dyDescent="0.25">
      <c r="A86" t="s">
        <v>25</v>
      </c>
      <c r="B86">
        <v>0</v>
      </c>
      <c r="C86">
        <v>0</v>
      </c>
      <c r="D86">
        <v>2500000</v>
      </c>
      <c r="E86">
        <v>2500000</v>
      </c>
      <c r="F86">
        <v>0</v>
      </c>
      <c r="G86">
        <v>2500000</v>
      </c>
      <c r="H86">
        <v>0</v>
      </c>
      <c r="I86">
        <v>1377386</v>
      </c>
      <c r="J86">
        <v>1122614</v>
      </c>
      <c r="K86">
        <v>148028</v>
      </c>
      <c r="L86">
        <v>1377386</v>
      </c>
      <c r="M86">
        <v>0</v>
      </c>
      <c r="N86">
        <v>55.095399999999998</v>
      </c>
      <c r="O86">
        <v>148028</v>
      </c>
      <c r="P86">
        <v>1377386</v>
      </c>
      <c r="Q86">
        <v>0</v>
      </c>
      <c r="R86">
        <v>55.095399999999998</v>
      </c>
      <c r="S86">
        <v>148028</v>
      </c>
      <c r="T86">
        <v>1377386</v>
      </c>
      <c r="U86">
        <v>0</v>
      </c>
    </row>
    <row r="87" spans="1:21" x14ac:dyDescent="0.25">
      <c r="A87" t="s">
        <v>66</v>
      </c>
      <c r="B87">
        <v>350000000</v>
      </c>
      <c r="C87">
        <v>0</v>
      </c>
      <c r="D87">
        <v>0</v>
      </c>
      <c r="E87">
        <v>350000000</v>
      </c>
      <c r="F87">
        <v>0</v>
      </c>
      <c r="G87">
        <v>350000000</v>
      </c>
      <c r="H87">
        <v>130788000</v>
      </c>
      <c r="I87">
        <v>345861600</v>
      </c>
      <c r="J87">
        <v>4138400</v>
      </c>
      <c r="K87">
        <v>0</v>
      </c>
      <c r="L87">
        <v>215073600</v>
      </c>
      <c r="M87">
        <v>130788000</v>
      </c>
      <c r="N87">
        <v>61.449599999999997</v>
      </c>
      <c r="O87">
        <v>0</v>
      </c>
      <c r="P87">
        <v>174384000</v>
      </c>
      <c r="Q87">
        <v>40689600</v>
      </c>
      <c r="R87">
        <v>49.823999999999998</v>
      </c>
      <c r="S87">
        <v>0</v>
      </c>
      <c r="T87">
        <v>174384000</v>
      </c>
      <c r="U87">
        <v>0</v>
      </c>
    </row>
    <row r="88" spans="1:21" x14ac:dyDescent="0.25">
      <c r="A88" t="s">
        <v>25</v>
      </c>
      <c r="B88">
        <v>350000000</v>
      </c>
      <c r="C88">
        <v>0</v>
      </c>
      <c r="D88">
        <v>0</v>
      </c>
      <c r="E88">
        <v>350000000</v>
      </c>
      <c r="F88">
        <v>0</v>
      </c>
      <c r="G88">
        <v>350000000</v>
      </c>
      <c r="H88">
        <v>130788000</v>
      </c>
      <c r="I88">
        <v>345861600</v>
      </c>
      <c r="J88">
        <v>4138400</v>
      </c>
      <c r="K88">
        <v>0</v>
      </c>
      <c r="L88">
        <v>215073600</v>
      </c>
      <c r="M88">
        <v>130788000</v>
      </c>
      <c r="N88">
        <v>61.449599999999997</v>
      </c>
      <c r="O88">
        <v>0</v>
      </c>
      <c r="P88">
        <v>174384000</v>
      </c>
      <c r="Q88">
        <v>40689600</v>
      </c>
      <c r="R88">
        <v>49.823999999999998</v>
      </c>
      <c r="S88">
        <v>0</v>
      </c>
      <c r="T88">
        <v>174384000</v>
      </c>
      <c r="U88">
        <v>0</v>
      </c>
    </row>
    <row r="89" spans="1:21" x14ac:dyDescent="0.25">
      <c r="A89" t="s">
        <v>67</v>
      </c>
      <c r="B89">
        <v>192000000</v>
      </c>
      <c r="C89">
        <v>0</v>
      </c>
      <c r="D89">
        <v>18973454</v>
      </c>
      <c r="E89">
        <v>210973454</v>
      </c>
      <c r="F89">
        <v>0</v>
      </c>
      <c r="G89">
        <v>210973454</v>
      </c>
      <c r="H89">
        <v>17884673</v>
      </c>
      <c r="I89">
        <v>177904129</v>
      </c>
      <c r="J89">
        <v>33069325</v>
      </c>
      <c r="K89">
        <v>0</v>
      </c>
      <c r="L89">
        <v>160019456</v>
      </c>
      <c r="M89">
        <v>17884673</v>
      </c>
      <c r="N89">
        <v>75.848100000000002</v>
      </c>
      <c r="O89">
        <v>0</v>
      </c>
      <c r="P89">
        <v>66672304</v>
      </c>
      <c r="Q89">
        <v>93347152</v>
      </c>
      <c r="R89">
        <v>31.6022</v>
      </c>
      <c r="S89">
        <v>0</v>
      </c>
      <c r="T89">
        <v>66672304</v>
      </c>
      <c r="U89">
        <v>0</v>
      </c>
    </row>
    <row r="90" spans="1:21" x14ac:dyDescent="0.25">
      <c r="A90" t="s">
        <v>25</v>
      </c>
      <c r="B90">
        <v>192000000</v>
      </c>
      <c r="C90">
        <v>0</v>
      </c>
      <c r="D90">
        <v>18973454</v>
      </c>
      <c r="E90">
        <v>210973454</v>
      </c>
      <c r="F90">
        <v>0</v>
      </c>
      <c r="G90">
        <v>210973454</v>
      </c>
      <c r="H90">
        <v>17884673</v>
      </c>
      <c r="I90">
        <v>177904129</v>
      </c>
      <c r="J90">
        <v>33069325</v>
      </c>
      <c r="K90">
        <v>0</v>
      </c>
      <c r="L90">
        <v>160019456</v>
      </c>
      <c r="M90">
        <v>17884673</v>
      </c>
      <c r="N90">
        <v>75.848100000000002</v>
      </c>
      <c r="O90">
        <v>0</v>
      </c>
      <c r="P90">
        <v>66672304</v>
      </c>
      <c r="Q90">
        <v>93347152</v>
      </c>
      <c r="R90">
        <v>31.6022</v>
      </c>
      <c r="S90">
        <v>0</v>
      </c>
      <c r="T90">
        <v>66672304</v>
      </c>
      <c r="U90">
        <v>0</v>
      </c>
    </row>
    <row r="91" spans="1:21" x14ac:dyDescent="0.25">
      <c r="A91" t="s">
        <v>68</v>
      </c>
      <c r="B91">
        <v>8998000</v>
      </c>
      <c r="C91">
        <v>0</v>
      </c>
      <c r="D91">
        <v>500000</v>
      </c>
      <c r="E91">
        <v>9498000</v>
      </c>
      <c r="F91">
        <v>0</v>
      </c>
      <c r="G91">
        <v>9498000</v>
      </c>
      <c r="H91">
        <v>0</v>
      </c>
      <c r="I91">
        <v>9248997</v>
      </c>
      <c r="J91">
        <v>249003</v>
      </c>
      <c r="K91">
        <v>0</v>
      </c>
      <c r="L91">
        <v>1050189</v>
      </c>
      <c r="M91">
        <v>8198808</v>
      </c>
      <c r="N91">
        <v>11.056900000000001</v>
      </c>
      <c r="O91">
        <v>60000</v>
      </c>
      <c r="P91">
        <v>686187</v>
      </c>
      <c r="Q91">
        <v>364002</v>
      </c>
      <c r="R91">
        <v>7.2244999999999999</v>
      </c>
      <c r="S91">
        <v>0</v>
      </c>
      <c r="T91">
        <v>626187</v>
      </c>
      <c r="U91">
        <v>60000</v>
      </c>
    </row>
    <row r="92" spans="1:21" x14ac:dyDescent="0.25">
      <c r="A92" t="s">
        <v>25</v>
      </c>
      <c r="B92">
        <v>8998000</v>
      </c>
      <c r="C92">
        <v>0</v>
      </c>
      <c r="D92">
        <v>500000</v>
      </c>
      <c r="E92">
        <v>9498000</v>
      </c>
      <c r="F92">
        <v>0</v>
      </c>
      <c r="G92">
        <v>9498000</v>
      </c>
      <c r="H92">
        <v>0</v>
      </c>
      <c r="I92">
        <v>9248997</v>
      </c>
      <c r="J92">
        <v>249003</v>
      </c>
      <c r="K92">
        <v>0</v>
      </c>
      <c r="L92">
        <v>1050189</v>
      </c>
      <c r="M92">
        <v>8198808</v>
      </c>
      <c r="N92">
        <v>11.056900000000001</v>
      </c>
      <c r="O92">
        <v>60000</v>
      </c>
      <c r="P92">
        <v>686187</v>
      </c>
      <c r="Q92">
        <v>364002</v>
      </c>
      <c r="R92">
        <v>7.2244999999999999</v>
      </c>
      <c r="S92">
        <v>0</v>
      </c>
      <c r="T92">
        <v>626187</v>
      </c>
      <c r="U92">
        <v>60000</v>
      </c>
    </row>
    <row r="93" spans="1:21" x14ac:dyDescent="0.25">
      <c r="A93" t="s">
        <v>69</v>
      </c>
      <c r="B93">
        <v>2030000000</v>
      </c>
      <c r="C93">
        <v>0</v>
      </c>
      <c r="D93">
        <v>0</v>
      </c>
      <c r="E93">
        <v>2030000000</v>
      </c>
      <c r="F93">
        <v>0</v>
      </c>
      <c r="G93">
        <v>2030000000</v>
      </c>
      <c r="H93">
        <v>17746350</v>
      </c>
      <c r="I93">
        <v>1804359702</v>
      </c>
      <c r="J93">
        <v>225640298</v>
      </c>
      <c r="K93">
        <v>20447436</v>
      </c>
      <c r="L93">
        <v>1641734761</v>
      </c>
      <c r="M93">
        <v>162624941</v>
      </c>
      <c r="N93">
        <v>80.873599999999996</v>
      </c>
      <c r="O93">
        <v>151799519</v>
      </c>
      <c r="P93">
        <v>1258177023</v>
      </c>
      <c r="Q93">
        <v>383557738</v>
      </c>
      <c r="R93">
        <v>61.979199999999999</v>
      </c>
      <c r="S93">
        <v>151799519</v>
      </c>
      <c r="T93">
        <v>1258177023</v>
      </c>
      <c r="U93">
        <v>0</v>
      </c>
    </row>
    <row r="94" spans="1:21" x14ac:dyDescent="0.25">
      <c r="A94" t="s">
        <v>25</v>
      </c>
      <c r="B94">
        <v>2030000000</v>
      </c>
      <c r="C94">
        <v>0</v>
      </c>
      <c r="D94">
        <v>0</v>
      </c>
      <c r="E94">
        <v>2030000000</v>
      </c>
      <c r="F94">
        <v>0</v>
      </c>
      <c r="G94">
        <v>2030000000</v>
      </c>
      <c r="H94">
        <v>17746350</v>
      </c>
      <c r="I94">
        <v>1804359702</v>
      </c>
      <c r="J94">
        <v>225640298</v>
      </c>
      <c r="K94">
        <v>20447436</v>
      </c>
      <c r="L94">
        <v>1641734761</v>
      </c>
      <c r="M94">
        <v>162624941</v>
      </c>
      <c r="N94">
        <v>80.873599999999996</v>
      </c>
      <c r="O94">
        <v>151799519</v>
      </c>
      <c r="P94">
        <v>1258177023</v>
      </c>
      <c r="Q94">
        <v>383557738</v>
      </c>
      <c r="R94">
        <v>61.979199999999999</v>
      </c>
      <c r="S94">
        <v>151799519</v>
      </c>
      <c r="T94">
        <v>1258177023</v>
      </c>
      <c r="U94">
        <v>0</v>
      </c>
    </row>
    <row r="95" spans="1:21" x14ac:dyDescent="0.25">
      <c r="A95" t="s">
        <v>70</v>
      </c>
      <c r="B95">
        <v>0</v>
      </c>
      <c r="C95">
        <v>0</v>
      </c>
      <c r="D95">
        <v>3500000</v>
      </c>
      <c r="E95">
        <v>3500000</v>
      </c>
      <c r="F95">
        <v>0</v>
      </c>
      <c r="G95">
        <v>3500000</v>
      </c>
      <c r="H95">
        <v>0</v>
      </c>
      <c r="I95">
        <v>3500000</v>
      </c>
      <c r="J95">
        <v>0</v>
      </c>
      <c r="K95">
        <v>0</v>
      </c>
      <c r="L95">
        <v>3500000</v>
      </c>
      <c r="M95">
        <v>0</v>
      </c>
      <c r="N95">
        <v>100</v>
      </c>
      <c r="O95">
        <v>0</v>
      </c>
      <c r="P95">
        <v>3500000</v>
      </c>
      <c r="Q95">
        <v>0</v>
      </c>
      <c r="R95">
        <v>100</v>
      </c>
      <c r="S95">
        <v>0</v>
      </c>
      <c r="T95">
        <v>3500000</v>
      </c>
      <c r="U95">
        <v>0</v>
      </c>
    </row>
    <row r="96" spans="1:21" x14ac:dyDescent="0.25">
      <c r="A96" t="s">
        <v>25</v>
      </c>
      <c r="B96">
        <v>0</v>
      </c>
      <c r="C96">
        <v>0</v>
      </c>
      <c r="D96">
        <v>3500000</v>
      </c>
      <c r="E96">
        <v>3500000</v>
      </c>
      <c r="F96">
        <v>0</v>
      </c>
      <c r="G96">
        <v>3500000</v>
      </c>
      <c r="H96">
        <v>0</v>
      </c>
      <c r="I96">
        <v>3500000</v>
      </c>
      <c r="J96">
        <v>0</v>
      </c>
      <c r="K96">
        <v>0</v>
      </c>
      <c r="L96">
        <v>3500000</v>
      </c>
      <c r="M96">
        <v>0</v>
      </c>
      <c r="N96">
        <v>100</v>
      </c>
      <c r="O96">
        <v>0</v>
      </c>
      <c r="P96">
        <v>3500000</v>
      </c>
      <c r="Q96">
        <v>0</v>
      </c>
      <c r="R96">
        <v>100</v>
      </c>
      <c r="S96">
        <v>0</v>
      </c>
      <c r="T96">
        <v>3500000</v>
      </c>
      <c r="U96">
        <v>0</v>
      </c>
    </row>
    <row r="97" spans="1:21" x14ac:dyDescent="0.25">
      <c r="A97" t="s">
        <v>71</v>
      </c>
      <c r="B97">
        <v>7000000</v>
      </c>
      <c r="C97">
        <v>0</v>
      </c>
      <c r="D97">
        <v>0</v>
      </c>
      <c r="E97">
        <v>7000000</v>
      </c>
      <c r="F97">
        <v>0</v>
      </c>
      <c r="G97">
        <v>7000000</v>
      </c>
      <c r="H97">
        <v>0</v>
      </c>
      <c r="I97">
        <v>0</v>
      </c>
      <c r="J97">
        <v>7000000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</row>
    <row r="98" spans="1:21" x14ac:dyDescent="0.25">
      <c r="A98" t="s">
        <v>25</v>
      </c>
      <c r="B98">
        <v>7000000</v>
      </c>
      <c r="C98">
        <v>0</v>
      </c>
      <c r="D98">
        <v>0</v>
      </c>
      <c r="E98">
        <v>7000000</v>
      </c>
      <c r="F98">
        <v>0</v>
      </c>
      <c r="G98">
        <v>7000000</v>
      </c>
      <c r="H98">
        <v>0</v>
      </c>
      <c r="I98">
        <v>0</v>
      </c>
      <c r="J98">
        <v>7000000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</row>
    <row r="99" spans="1:21" x14ac:dyDescent="0.25">
      <c r="A99" t="s">
        <v>72</v>
      </c>
      <c r="B99">
        <v>10800000</v>
      </c>
      <c r="C99">
        <v>0</v>
      </c>
      <c r="D99">
        <v>0</v>
      </c>
      <c r="E99">
        <v>10800000</v>
      </c>
      <c r="F99">
        <v>0</v>
      </c>
      <c r="G99">
        <v>10800000</v>
      </c>
      <c r="H99">
        <v>0</v>
      </c>
      <c r="I99">
        <v>10625764</v>
      </c>
      <c r="J99">
        <v>174236</v>
      </c>
      <c r="K99">
        <v>0</v>
      </c>
      <c r="L99">
        <v>7060580</v>
      </c>
      <c r="M99">
        <v>3565184</v>
      </c>
      <c r="N99">
        <v>65.375699999999995</v>
      </c>
      <c r="O99">
        <v>555789</v>
      </c>
      <c r="P99">
        <v>5384299</v>
      </c>
      <c r="Q99">
        <v>1676281</v>
      </c>
      <c r="R99">
        <v>49.854599999999998</v>
      </c>
      <c r="S99">
        <v>555789</v>
      </c>
      <c r="T99">
        <v>5384299</v>
      </c>
      <c r="U99">
        <v>0</v>
      </c>
    </row>
    <row r="100" spans="1:21" x14ac:dyDescent="0.25">
      <c r="A100" t="s">
        <v>25</v>
      </c>
      <c r="B100">
        <v>10800000</v>
      </c>
      <c r="C100">
        <v>0</v>
      </c>
      <c r="D100">
        <v>0</v>
      </c>
      <c r="E100">
        <v>10800000</v>
      </c>
      <c r="F100">
        <v>0</v>
      </c>
      <c r="G100">
        <v>10800000</v>
      </c>
      <c r="H100">
        <v>0</v>
      </c>
      <c r="I100">
        <v>10625764</v>
      </c>
      <c r="J100">
        <v>174236</v>
      </c>
      <c r="K100">
        <v>0</v>
      </c>
      <c r="L100">
        <v>7060580</v>
      </c>
      <c r="M100">
        <v>3565184</v>
      </c>
      <c r="N100">
        <v>65.375699999999995</v>
      </c>
      <c r="O100">
        <v>555789</v>
      </c>
      <c r="P100">
        <v>5384299</v>
      </c>
      <c r="Q100">
        <v>1676281</v>
      </c>
      <c r="R100">
        <v>49.854599999999998</v>
      </c>
      <c r="S100">
        <v>555789</v>
      </c>
      <c r="T100">
        <v>5384299</v>
      </c>
      <c r="U100">
        <v>0</v>
      </c>
    </row>
    <row r="101" spans="1:21" x14ac:dyDescent="0.25">
      <c r="A101" t="s">
        <v>73</v>
      </c>
      <c r="B101">
        <v>267000000</v>
      </c>
      <c r="C101">
        <v>0</v>
      </c>
      <c r="D101">
        <v>-500000</v>
      </c>
      <c r="E101">
        <v>266500000</v>
      </c>
      <c r="F101">
        <v>0</v>
      </c>
      <c r="G101">
        <v>266500000</v>
      </c>
      <c r="H101">
        <v>5652059</v>
      </c>
      <c r="I101">
        <v>167221579</v>
      </c>
      <c r="J101">
        <v>99278421</v>
      </c>
      <c r="K101">
        <v>0</v>
      </c>
      <c r="L101">
        <v>155887848</v>
      </c>
      <c r="M101">
        <v>11333731</v>
      </c>
      <c r="N101">
        <v>58.494500000000002</v>
      </c>
      <c r="O101">
        <v>0</v>
      </c>
      <c r="P101">
        <v>129511572</v>
      </c>
      <c r="Q101">
        <v>26376276</v>
      </c>
      <c r="R101">
        <v>48.597200000000001</v>
      </c>
      <c r="S101">
        <v>0</v>
      </c>
      <c r="T101">
        <v>129511572</v>
      </c>
      <c r="U101">
        <v>0</v>
      </c>
    </row>
    <row r="102" spans="1:21" x14ac:dyDescent="0.25">
      <c r="A102" t="s">
        <v>25</v>
      </c>
      <c r="B102">
        <v>267000000</v>
      </c>
      <c r="C102">
        <v>0</v>
      </c>
      <c r="D102">
        <v>-500000</v>
      </c>
      <c r="E102">
        <v>266500000</v>
      </c>
      <c r="F102">
        <v>0</v>
      </c>
      <c r="G102">
        <v>266500000</v>
      </c>
      <c r="H102">
        <v>5652059</v>
      </c>
      <c r="I102">
        <v>167221579</v>
      </c>
      <c r="J102">
        <v>99278421</v>
      </c>
      <c r="K102">
        <v>0</v>
      </c>
      <c r="L102">
        <v>155887848</v>
      </c>
      <c r="M102">
        <v>11333731</v>
      </c>
      <c r="N102">
        <v>58.494500000000002</v>
      </c>
      <c r="O102">
        <v>0</v>
      </c>
      <c r="P102">
        <v>129511572</v>
      </c>
      <c r="Q102">
        <v>26376276</v>
      </c>
      <c r="R102">
        <v>48.597200000000001</v>
      </c>
      <c r="S102">
        <v>0</v>
      </c>
      <c r="T102">
        <v>129511572</v>
      </c>
      <c r="U102">
        <v>0</v>
      </c>
    </row>
    <row r="103" spans="1:21" x14ac:dyDescent="0.25">
      <c r="A103" t="s">
        <v>74</v>
      </c>
      <c r="B103">
        <v>45000000</v>
      </c>
      <c r="C103">
        <v>0</v>
      </c>
      <c r="D103">
        <v>-42473454</v>
      </c>
      <c r="E103">
        <v>2526546</v>
      </c>
      <c r="F103">
        <v>0</v>
      </c>
      <c r="G103">
        <v>2526546</v>
      </c>
      <c r="H103">
        <v>0</v>
      </c>
      <c r="I103">
        <v>2266000</v>
      </c>
      <c r="J103">
        <v>260546</v>
      </c>
      <c r="K103">
        <v>0</v>
      </c>
      <c r="L103">
        <v>207456</v>
      </c>
      <c r="M103">
        <v>2058544</v>
      </c>
      <c r="N103">
        <v>8.2111000000000001</v>
      </c>
      <c r="O103">
        <v>0</v>
      </c>
      <c r="P103">
        <v>207456</v>
      </c>
      <c r="Q103">
        <v>0</v>
      </c>
      <c r="R103">
        <v>8.2111000000000001</v>
      </c>
      <c r="S103">
        <v>0</v>
      </c>
      <c r="T103">
        <v>207456</v>
      </c>
      <c r="U103">
        <v>0</v>
      </c>
    </row>
    <row r="104" spans="1:21" x14ac:dyDescent="0.25">
      <c r="A104" t="s">
        <v>25</v>
      </c>
      <c r="B104">
        <v>45000000</v>
      </c>
      <c r="C104">
        <v>0</v>
      </c>
      <c r="D104">
        <v>-42473454</v>
      </c>
      <c r="E104">
        <v>2526546</v>
      </c>
      <c r="F104">
        <v>0</v>
      </c>
      <c r="G104">
        <v>2526546</v>
      </c>
      <c r="H104">
        <v>0</v>
      </c>
      <c r="I104">
        <v>2266000</v>
      </c>
      <c r="J104">
        <v>260546</v>
      </c>
      <c r="K104">
        <v>0</v>
      </c>
      <c r="L104">
        <v>207456</v>
      </c>
      <c r="M104">
        <v>2058544</v>
      </c>
      <c r="N104">
        <v>8.2111000000000001</v>
      </c>
      <c r="O104">
        <v>0</v>
      </c>
      <c r="P104">
        <v>207456</v>
      </c>
      <c r="Q104">
        <v>0</v>
      </c>
      <c r="R104">
        <v>8.2111000000000001</v>
      </c>
      <c r="S104">
        <v>0</v>
      </c>
      <c r="T104">
        <v>207456</v>
      </c>
      <c r="U104">
        <v>0</v>
      </c>
    </row>
    <row r="105" spans="1:21" x14ac:dyDescent="0.25">
      <c r="A105" t="s">
        <v>75</v>
      </c>
      <c r="B105">
        <v>7500000</v>
      </c>
      <c r="C105">
        <v>0</v>
      </c>
      <c r="D105">
        <v>-7000000</v>
      </c>
      <c r="E105">
        <v>500000</v>
      </c>
      <c r="F105">
        <v>0</v>
      </c>
      <c r="G105">
        <v>500000</v>
      </c>
      <c r="H105">
        <v>0</v>
      </c>
      <c r="I105">
        <v>0</v>
      </c>
      <c r="J105">
        <v>500000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</row>
    <row r="106" spans="1:21" x14ac:dyDescent="0.25">
      <c r="A106" t="s">
        <v>25</v>
      </c>
      <c r="B106">
        <v>7500000</v>
      </c>
      <c r="C106">
        <v>0</v>
      </c>
      <c r="D106">
        <v>-7000000</v>
      </c>
      <c r="E106">
        <v>500000</v>
      </c>
      <c r="F106">
        <v>0</v>
      </c>
      <c r="G106">
        <v>500000</v>
      </c>
      <c r="H106">
        <v>0</v>
      </c>
      <c r="I106">
        <v>0</v>
      </c>
      <c r="J106">
        <v>500000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</row>
    <row r="107" spans="1:21" x14ac:dyDescent="0.25">
      <c r="A107" t="s">
        <v>76</v>
      </c>
      <c r="B107">
        <v>2420000</v>
      </c>
      <c r="C107">
        <v>0</v>
      </c>
      <c r="D107">
        <v>0</v>
      </c>
      <c r="E107">
        <v>2420000</v>
      </c>
      <c r="F107">
        <v>0</v>
      </c>
      <c r="G107">
        <v>2420000</v>
      </c>
      <c r="H107">
        <v>0</v>
      </c>
      <c r="I107">
        <v>2420000</v>
      </c>
      <c r="J107">
        <v>0</v>
      </c>
      <c r="K107">
        <v>0</v>
      </c>
      <c r="L107">
        <v>437000</v>
      </c>
      <c r="M107">
        <v>1983000</v>
      </c>
      <c r="N107">
        <v>18.0579</v>
      </c>
      <c r="O107">
        <v>217000</v>
      </c>
      <c r="P107">
        <v>437000</v>
      </c>
      <c r="Q107">
        <v>0</v>
      </c>
      <c r="R107">
        <v>18.0579</v>
      </c>
      <c r="S107">
        <v>0</v>
      </c>
      <c r="T107">
        <v>220000</v>
      </c>
      <c r="U107">
        <v>217000</v>
      </c>
    </row>
    <row r="108" spans="1:21" x14ac:dyDescent="0.25">
      <c r="A108" t="s">
        <v>25</v>
      </c>
      <c r="B108">
        <v>2420000</v>
      </c>
      <c r="C108">
        <v>0</v>
      </c>
      <c r="D108">
        <v>0</v>
      </c>
      <c r="E108">
        <v>2420000</v>
      </c>
      <c r="F108">
        <v>0</v>
      </c>
      <c r="G108">
        <v>2420000</v>
      </c>
      <c r="H108">
        <v>0</v>
      </c>
      <c r="I108">
        <v>2420000</v>
      </c>
      <c r="J108">
        <v>0</v>
      </c>
      <c r="K108">
        <v>0</v>
      </c>
      <c r="L108">
        <v>437000</v>
      </c>
      <c r="M108">
        <v>1983000</v>
      </c>
      <c r="N108">
        <v>18.0579</v>
      </c>
      <c r="O108">
        <v>217000</v>
      </c>
      <c r="P108">
        <v>437000</v>
      </c>
      <c r="Q108">
        <v>0</v>
      </c>
      <c r="R108">
        <v>18.0579</v>
      </c>
      <c r="S108">
        <v>0</v>
      </c>
      <c r="T108">
        <v>220000</v>
      </c>
      <c r="U108">
        <v>217000</v>
      </c>
    </row>
    <row r="109" spans="1:21" x14ac:dyDescent="0.25">
      <c r="A109" t="s">
        <v>77</v>
      </c>
      <c r="B109">
        <v>20000000</v>
      </c>
      <c r="C109">
        <v>0</v>
      </c>
      <c r="D109">
        <v>-7000000</v>
      </c>
      <c r="E109">
        <v>13000000</v>
      </c>
      <c r="F109">
        <v>0</v>
      </c>
      <c r="G109">
        <v>13000000</v>
      </c>
      <c r="H109">
        <v>0</v>
      </c>
      <c r="I109">
        <v>1110700</v>
      </c>
      <c r="J109">
        <v>11889300</v>
      </c>
      <c r="K109">
        <v>0</v>
      </c>
      <c r="L109">
        <v>556000</v>
      </c>
      <c r="M109">
        <v>554700</v>
      </c>
      <c r="N109">
        <v>4.2769000000000004</v>
      </c>
      <c r="O109">
        <v>0</v>
      </c>
      <c r="P109">
        <v>0</v>
      </c>
      <c r="Q109">
        <v>556000</v>
      </c>
      <c r="R109">
        <v>0</v>
      </c>
      <c r="S109">
        <v>0</v>
      </c>
      <c r="T109">
        <v>0</v>
      </c>
      <c r="U109">
        <v>0</v>
      </c>
    </row>
    <row r="110" spans="1:21" x14ac:dyDescent="0.25">
      <c r="A110" t="s">
        <v>25</v>
      </c>
      <c r="B110">
        <v>20000000</v>
      </c>
      <c r="C110">
        <v>0</v>
      </c>
      <c r="D110">
        <v>-7000000</v>
      </c>
      <c r="E110">
        <v>13000000</v>
      </c>
      <c r="F110">
        <v>0</v>
      </c>
      <c r="G110">
        <v>13000000</v>
      </c>
      <c r="H110">
        <v>0</v>
      </c>
      <c r="I110">
        <v>1110700</v>
      </c>
      <c r="J110">
        <v>11889300</v>
      </c>
      <c r="K110">
        <v>0</v>
      </c>
      <c r="L110">
        <v>556000</v>
      </c>
      <c r="M110">
        <v>554700</v>
      </c>
      <c r="N110">
        <v>4.2769000000000004</v>
      </c>
      <c r="O110">
        <v>0</v>
      </c>
      <c r="P110">
        <v>0</v>
      </c>
      <c r="Q110">
        <v>556000</v>
      </c>
      <c r="R110">
        <v>0</v>
      </c>
      <c r="S110">
        <v>0</v>
      </c>
      <c r="T110">
        <v>0</v>
      </c>
      <c r="U110">
        <v>0</v>
      </c>
    </row>
    <row r="111" spans="1:21" x14ac:dyDescent="0.25">
      <c r="A111" t="s">
        <v>78</v>
      </c>
      <c r="B111">
        <v>7750000</v>
      </c>
      <c r="C111">
        <v>0</v>
      </c>
      <c r="D111">
        <v>0</v>
      </c>
      <c r="E111">
        <v>7750000</v>
      </c>
      <c r="F111">
        <v>0</v>
      </c>
      <c r="G111">
        <v>7750000</v>
      </c>
      <c r="H111">
        <v>7750000</v>
      </c>
      <c r="I111">
        <v>7750000</v>
      </c>
      <c r="J111">
        <v>0</v>
      </c>
      <c r="K111">
        <v>0</v>
      </c>
      <c r="L111">
        <v>0</v>
      </c>
      <c r="M111">
        <v>7750000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</row>
    <row r="112" spans="1:21" x14ac:dyDescent="0.25">
      <c r="A112" t="s">
        <v>25</v>
      </c>
      <c r="B112">
        <v>7750000</v>
      </c>
      <c r="C112">
        <v>0</v>
      </c>
      <c r="D112">
        <v>0</v>
      </c>
      <c r="E112">
        <v>7750000</v>
      </c>
      <c r="F112">
        <v>0</v>
      </c>
      <c r="G112">
        <v>7750000</v>
      </c>
      <c r="H112">
        <v>7750000</v>
      </c>
      <c r="I112">
        <v>7750000</v>
      </c>
      <c r="J112">
        <v>0</v>
      </c>
      <c r="K112">
        <v>0</v>
      </c>
      <c r="L112">
        <v>0</v>
      </c>
      <c r="M112">
        <v>7750000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</row>
    <row r="113" spans="1:21" x14ac:dyDescent="0.25">
      <c r="A113" t="s">
        <v>79</v>
      </c>
      <c r="B113">
        <v>8000000</v>
      </c>
      <c r="C113">
        <v>0</v>
      </c>
      <c r="D113">
        <v>0</v>
      </c>
      <c r="E113">
        <v>8000000</v>
      </c>
      <c r="F113">
        <v>0</v>
      </c>
      <c r="G113">
        <v>8000000</v>
      </c>
      <c r="H113">
        <v>0</v>
      </c>
      <c r="I113">
        <v>0</v>
      </c>
      <c r="J113">
        <v>8000000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</row>
    <row r="114" spans="1:21" x14ac:dyDescent="0.25">
      <c r="A114" t="s">
        <v>25</v>
      </c>
      <c r="B114">
        <v>8000000</v>
      </c>
      <c r="C114">
        <v>0</v>
      </c>
      <c r="D114">
        <v>0</v>
      </c>
      <c r="E114">
        <v>8000000</v>
      </c>
      <c r="F114">
        <v>0</v>
      </c>
      <c r="G114">
        <v>8000000</v>
      </c>
      <c r="H114">
        <v>0</v>
      </c>
      <c r="I114">
        <v>0</v>
      </c>
      <c r="J114">
        <v>8000000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</row>
    <row r="115" spans="1:21" x14ac:dyDescent="0.25">
      <c r="A115" t="s">
        <v>80</v>
      </c>
      <c r="B115">
        <v>10000000</v>
      </c>
      <c r="C115">
        <v>0</v>
      </c>
      <c r="D115">
        <v>0</v>
      </c>
      <c r="E115">
        <v>10000000</v>
      </c>
      <c r="F115">
        <v>0</v>
      </c>
      <c r="G115">
        <v>10000000</v>
      </c>
      <c r="H115">
        <v>0</v>
      </c>
      <c r="I115">
        <v>0</v>
      </c>
      <c r="J115">
        <v>10000000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</row>
    <row r="116" spans="1:21" x14ac:dyDescent="0.25">
      <c r="A116" t="s">
        <v>25</v>
      </c>
      <c r="B116">
        <v>10000000</v>
      </c>
      <c r="C116">
        <v>0</v>
      </c>
      <c r="D116">
        <v>0</v>
      </c>
      <c r="E116">
        <v>10000000</v>
      </c>
      <c r="F116">
        <v>0</v>
      </c>
      <c r="G116">
        <v>10000000</v>
      </c>
      <c r="H116">
        <v>0</v>
      </c>
      <c r="I116">
        <v>0</v>
      </c>
      <c r="J116">
        <v>10000000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</row>
    <row r="117" spans="1:21" x14ac:dyDescent="0.25">
      <c r="A117" t="s">
        <v>81</v>
      </c>
      <c r="B117">
        <v>6000000</v>
      </c>
      <c r="C117">
        <v>0</v>
      </c>
      <c r="D117">
        <v>0</v>
      </c>
      <c r="E117">
        <v>6000000</v>
      </c>
      <c r="F117">
        <v>0</v>
      </c>
      <c r="G117">
        <v>6000000</v>
      </c>
      <c r="H117">
        <v>0</v>
      </c>
      <c r="I117">
        <v>0</v>
      </c>
      <c r="J117">
        <v>6000000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</row>
    <row r="118" spans="1:21" x14ac:dyDescent="0.25">
      <c r="A118" t="s">
        <v>25</v>
      </c>
      <c r="B118">
        <v>6000000</v>
      </c>
      <c r="C118">
        <v>0</v>
      </c>
      <c r="D118">
        <v>0</v>
      </c>
      <c r="E118">
        <v>6000000</v>
      </c>
      <c r="F118">
        <v>0</v>
      </c>
      <c r="G118">
        <v>6000000</v>
      </c>
      <c r="H118">
        <v>0</v>
      </c>
      <c r="I118">
        <v>0</v>
      </c>
      <c r="J118">
        <v>6000000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</row>
    <row r="119" spans="1:21" x14ac:dyDescent="0.25">
      <c r="A119" t="s">
        <v>82</v>
      </c>
      <c r="B119">
        <v>18000000</v>
      </c>
      <c r="C119">
        <v>0</v>
      </c>
      <c r="D119">
        <v>0</v>
      </c>
      <c r="E119">
        <v>18000000</v>
      </c>
      <c r="F119">
        <v>0</v>
      </c>
      <c r="G119">
        <v>18000000</v>
      </c>
      <c r="H119">
        <v>0</v>
      </c>
      <c r="I119">
        <v>0</v>
      </c>
      <c r="J119">
        <v>18000000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</row>
    <row r="120" spans="1:21" x14ac:dyDescent="0.25">
      <c r="A120" t="s">
        <v>25</v>
      </c>
      <c r="B120">
        <v>18000000</v>
      </c>
      <c r="C120">
        <v>0</v>
      </c>
      <c r="D120">
        <v>0</v>
      </c>
      <c r="E120">
        <v>18000000</v>
      </c>
      <c r="F120">
        <v>0</v>
      </c>
      <c r="G120">
        <v>18000000</v>
      </c>
      <c r="H120">
        <v>0</v>
      </c>
      <c r="I120">
        <v>0</v>
      </c>
      <c r="J120">
        <v>18000000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</row>
    <row r="121" spans="1:21" x14ac:dyDescent="0.25">
      <c r="A121" t="s">
        <v>83</v>
      </c>
      <c r="B121">
        <v>320000000</v>
      </c>
      <c r="C121">
        <v>0</v>
      </c>
      <c r="D121">
        <v>-100000000</v>
      </c>
      <c r="E121">
        <v>220000000</v>
      </c>
      <c r="F121">
        <v>0</v>
      </c>
      <c r="G121">
        <v>220000000</v>
      </c>
      <c r="H121">
        <v>74170800</v>
      </c>
      <c r="I121">
        <v>124440800</v>
      </c>
      <c r="J121">
        <v>95559200</v>
      </c>
      <c r="K121">
        <v>74170800</v>
      </c>
      <c r="L121">
        <v>124440800</v>
      </c>
      <c r="M121">
        <v>0</v>
      </c>
      <c r="N121">
        <v>56.564</v>
      </c>
      <c r="O121">
        <v>0</v>
      </c>
      <c r="P121">
        <v>30269997</v>
      </c>
      <c r="Q121">
        <v>94170803</v>
      </c>
      <c r="R121">
        <v>13.7591</v>
      </c>
      <c r="S121">
        <v>0</v>
      </c>
      <c r="T121">
        <v>30269997</v>
      </c>
      <c r="U121">
        <v>0</v>
      </c>
    </row>
    <row r="122" spans="1:21" x14ac:dyDescent="0.25">
      <c r="A122" t="s">
        <v>25</v>
      </c>
      <c r="B122">
        <v>320000000</v>
      </c>
      <c r="C122">
        <v>0</v>
      </c>
      <c r="D122">
        <v>-100000000</v>
      </c>
      <c r="E122">
        <v>220000000</v>
      </c>
      <c r="F122">
        <v>0</v>
      </c>
      <c r="G122">
        <v>220000000</v>
      </c>
      <c r="H122">
        <v>74170800</v>
      </c>
      <c r="I122">
        <v>124440800</v>
      </c>
      <c r="J122">
        <v>95559200</v>
      </c>
      <c r="K122">
        <v>74170800</v>
      </c>
      <c r="L122">
        <v>124440800</v>
      </c>
      <c r="M122">
        <v>0</v>
      </c>
      <c r="N122">
        <v>56.564</v>
      </c>
      <c r="O122">
        <v>0</v>
      </c>
      <c r="P122">
        <v>30269997</v>
      </c>
      <c r="Q122">
        <v>94170803</v>
      </c>
      <c r="R122">
        <v>13.7591</v>
      </c>
      <c r="S122">
        <v>0</v>
      </c>
      <c r="T122">
        <v>30269997</v>
      </c>
      <c r="U122">
        <v>0</v>
      </c>
    </row>
    <row r="123" spans="1:21" x14ac:dyDescent="0.25">
      <c r="A123" t="s">
        <v>84</v>
      </c>
      <c r="B123">
        <v>222000000</v>
      </c>
      <c r="C123">
        <v>0</v>
      </c>
      <c r="D123">
        <v>-82000000</v>
      </c>
      <c r="E123">
        <v>140000000</v>
      </c>
      <c r="F123">
        <v>0</v>
      </c>
      <c r="G123">
        <v>140000000</v>
      </c>
      <c r="H123">
        <v>0</v>
      </c>
      <c r="I123">
        <v>110000000</v>
      </c>
      <c r="J123">
        <v>30000000</v>
      </c>
      <c r="K123">
        <v>0</v>
      </c>
      <c r="L123">
        <v>109930742</v>
      </c>
      <c r="M123">
        <v>69258</v>
      </c>
      <c r="N123">
        <v>78.522000000000006</v>
      </c>
      <c r="O123">
        <v>0</v>
      </c>
      <c r="P123">
        <v>0</v>
      </c>
      <c r="Q123">
        <v>109930742</v>
      </c>
      <c r="R123">
        <v>0</v>
      </c>
      <c r="S123">
        <v>0</v>
      </c>
      <c r="T123">
        <v>0</v>
      </c>
      <c r="U123">
        <v>0</v>
      </c>
    </row>
    <row r="124" spans="1:21" x14ac:dyDescent="0.25">
      <c r="A124" t="s">
        <v>25</v>
      </c>
      <c r="B124">
        <v>222000000</v>
      </c>
      <c r="C124">
        <v>0</v>
      </c>
      <c r="D124">
        <v>-82000000</v>
      </c>
      <c r="E124">
        <v>140000000</v>
      </c>
      <c r="F124">
        <v>0</v>
      </c>
      <c r="G124">
        <v>140000000</v>
      </c>
      <c r="H124">
        <v>0</v>
      </c>
      <c r="I124">
        <v>110000000</v>
      </c>
      <c r="J124">
        <v>30000000</v>
      </c>
      <c r="K124">
        <v>0</v>
      </c>
      <c r="L124">
        <v>109930742</v>
      </c>
      <c r="M124">
        <v>69258</v>
      </c>
      <c r="N124">
        <v>78.522000000000006</v>
      </c>
      <c r="O124">
        <v>0</v>
      </c>
      <c r="P124">
        <v>0</v>
      </c>
      <c r="Q124">
        <v>109930742</v>
      </c>
      <c r="R124">
        <v>0</v>
      </c>
      <c r="S124">
        <v>0</v>
      </c>
      <c r="T124">
        <v>0</v>
      </c>
      <c r="U124">
        <v>0</v>
      </c>
    </row>
    <row r="125" spans="1:21" x14ac:dyDescent="0.25">
      <c r="A125" t="s">
        <v>85</v>
      </c>
      <c r="B125">
        <v>40000000</v>
      </c>
      <c r="C125">
        <v>0</v>
      </c>
      <c r="D125">
        <v>0</v>
      </c>
      <c r="E125">
        <v>40000000</v>
      </c>
      <c r="F125">
        <v>0</v>
      </c>
      <c r="G125">
        <v>40000000</v>
      </c>
      <c r="H125">
        <v>5971910</v>
      </c>
      <c r="I125">
        <v>40000000</v>
      </c>
      <c r="J125">
        <v>0</v>
      </c>
      <c r="K125">
        <v>0</v>
      </c>
      <c r="L125">
        <v>34028090</v>
      </c>
      <c r="M125">
        <v>5971910</v>
      </c>
      <c r="N125">
        <v>85.0702</v>
      </c>
      <c r="O125">
        <v>0</v>
      </c>
      <c r="P125">
        <v>16614090</v>
      </c>
      <c r="Q125">
        <v>17414000</v>
      </c>
      <c r="R125">
        <v>41.535200000000003</v>
      </c>
      <c r="S125">
        <v>0</v>
      </c>
      <c r="T125">
        <v>16614090</v>
      </c>
      <c r="U125">
        <v>0</v>
      </c>
    </row>
    <row r="126" spans="1:21" x14ac:dyDescent="0.25">
      <c r="A126" t="s">
        <v>25</v>
      </c>
      <c r="B126">
        <v>40000000</v>
      </c>
      <c r="C126">
        <v>0</v>
      </c>
      <c r="D126">
        <v>0</v>
      </c>
      <c r="E126">
        <v>40000000</v>
      </c>
      <c r="F126">
        <v>0</v>
      </c>
      <c r="G126">
        <v>40000000</v>
      </c>
      <c r="H126">
        <v>5971910</v>
      </c>
      <c r="I126">
        <v>40000000</v>
      </c>
      <c r="J126">
        <v>0</v>
      </c>
      <c r="K126">
        <v>0</v>
      </c>
      <c r="L126">
        <v>34028090</v>
      </c>
      <c r="M126">
        <v>5971910</v>
      </c>
      <c r="N126">
        <v>85.0702</v>
      </c>
      <c r="O126">
        <v>0</v>
      </c>
      <c r="P126">
        <v>16614090</v>
      </c>
      <c r="Q126">
        <v>17414000</v>
      </c>
      <c r="R126">
        <v>41.535200000000003</v>
      </c>
      <c r="S126">
        <v>0</v>
      </c>
      <c r="T126">
        <v>16614090</v>
      </c>
      <c r="U126">
        <v>0</v>
      </c>
    </row>
    <row r="127" spans="1:21" x14ac:dyDescent="0.25">
      <c r="A127" t="s">
        <v>86</v>
      </c>
      <c r="B127">
        <v>300000</v>
      </c>
      <c r="C127">
        <v>0</v>
      </c>
      <c r="D127">
        <v>0</v>
      </c>
      <c r="E127">
        <v>300000</v>
      </c>
      <c r="F127">
        <v>0</v>
      </c>
      <c r="G127">
        <v>300000</v>
      </c>
      <c r="H127">
        <v>0</v>
      </c>
      <c r="I127">
        <v>177000</v>
      </c>
      <c r="J127">
        <v>123000</v>
      </c>
      <c r="K127">
        <v>0</v>
      </c>
      <c r="L127">
        <v>177000</v>
      </c>
      <c r="M127">
        <v>0</v>
      </c>
      <c r="N127">
        <v>59</v>
      </c>
      <c r="O127">
        <v>0</v>
      </c>
      <c r="P127">
        <v>177000</v>
      </c>
      <c r="Q127">
        <v>0</v>
      </c>
      <c r="R127">
        <v>59</v>
      </c>
      <c r="S127">
        <v>0</v>
      </c>
      <c r="T127">
        <v>177000</v>
      </c>
      <c r="U127">
        <v>0</v>
      </c>
    </row>
    <row r="128" spans="1:21" x14ac:dyDescent="0.25">
      <c r="A128" t="s">
        <v>25</v>
      </c>
      <c r="B128">
        <v>300000</v>
      </c>
      <c r="C128">
        <v>0</v>
      </c>
      <c r="D128">
        <v>0</v>
      </c>
      <c r="E128">
        <v>300000</v>
      </c>
      <c r="F128">
        <v>0</v>
      </c>
      <c r="G128">
        <v>300000</v>
      </c>
      <c r="H128">
        <v>0</v>
      </c>
      <c r="I128">
        <v>177000</v>
      </c>
      <c r="J128">
        <v>123000</v>
      </c>
      <c r="K128">
        <v>0</v>
      </c>
      <c r="L128">
        <v>177000</v>
      </c>
      <c r="M128">
        <v>0</v>
      </c>
      <c r="N128">
        <v>59</v>
      </c>
      <c r="O128">
        <v>0</v>
      </c>
      <c r="P128">
        <v>177000</v>
      </c>
      <c r="Q128">
        <v>0</v>
      </c>
      <c r="R128">
        <v>59</v>
      </c>
      <c r="S128">
        <v>0</v>
      </c>
      <c r="T128">
        <v>177000</v>
      </c>
      <c r="U128">
        <v>0</v>
      </c>
    </row>
    <row r="129" spans="1:21" x14ac:dyDescent="0.25">
      <c r="A129" t="s">
        <v>87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</row>
    <row r="130" spans="1:21" x14ac:dyDescent="0.25">
      <c r="A130" t="s">
        <v>25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</row>
    <row r="131" spans="1:21" x14ac:dyDescent="0.25">
      <c r="A131" t="s">
        <v>88</v>
      </c>
      <c r="B131">
        <v>1859000000</v>
      </c>
      <c r="C131">
        <v>0</v>
      </c>
      <c r="D131">
        <v>-1614666829</v>
      </c>
      <c r="E131">
        <v>244333171</v>
      </c>
      <c r="F131">
        <v>0</v>
      </c>
      <c r="G131">
        <v>244333171</v>
      </c>
      <c r="H131">
        <v>0</v>
      </c>
      <c r="I131">
        <v>244333171</v>
      </c>
      <c r="J131">
        <v>0</v>
      </c>
      <c r="K131">
        <v>0</v>
      </c>
      <c r="L131">
        <v>244333171</v>
      </c>
      <c r="M131">
        <v>0</v>
      </c>
      <c r="N131">
        <v>100</v>
      </c>
      <c r="O131">
        <v>0</v>
      </c>
      <c r="P131">
        <v>236086487</v>
      </c>
      <c r="Q131">
        <v>8246684</v>
      </c>
      <c r="R131">
        <v>96.624799999999993</v>
      </c>
      <c r="S131">
        <v>0</v>
      </c>
      <c r="T131">
        <v>236086487</v>
      </c>
      <c r="U131">
        <v>0</v>
      </c>
    </row>
    <row r="132" spans="1:21" x14ac:dyDescent="0.25">
      <c r="A132" t="s">
        <v>89</v>
      </c>
      <c r="B132">
        <v>0</v>
      </c>
      <c r="C132">
        <v>0</v>
      </c>
      <c r="D132">
        <v>87192000</v>
      </c>
      <c r="E132">
        <v>87192000</v>
      </c>
      <c r="F132">
        <v>0</v>
      </c>
      <c r="G132">
        <v>87192000</v>
      </c>
      <c r="H132">
        <v>0</v>
      </c>
      <c r="I132">
        <v>87192000</v>
      </c>
      <c r="J132">
        <v>0</v>
      </c>
      <c r="K132">
        <v>0</v>
      </c>
      <c r="L132">
        <v>87192000</v>
      </c>
      <c r="M132">
        <v>0</v>
      </c>
      <c r="N132">
        <v>100</v>
      </c>
      <c r="O132">
        <v>0</v>
      </c>
      <c r="P132">
        <v>87192000</v>
      </c>
      <c r="Q132">
        <v>0</v>
      </c>
      <c r="R132">
        <v>100</v>
      </c>
      <c r="S132">
        <v>0</v>
      </c>
      <c r="T132">
        <v>87192000</v>
      </c>
      <c r="U132">
        <v>0</v>
      </c>
    </row>
    <row r="133" spans="1:21" x14ac:dyDescent="0.25">
      <c r="A133" t="s">
        <v>25</v>
      </c>
      <c r="B133">
        <v>0</v>
      </c>
      <c r="C133">
        <v>0</v>
      </c>
      <c r="D133">
        <v>87192000</v>
      </c>
      <c r="E133">
        <v>87192000</v>
      </c>
      <c r="F133">
        <v>0</v>
      </c>
      <c r="G133">
        <v>87192000</v>
      </c>
      <c r="H133">
        <v>0</v>
      </c>
      <c r="I133">
        <v>87192000</v>
      </c>
      <c r="J133">
        <v>0</v>
      </c>
      <c r="K133">
        <v>0</v>
      </c>
      <c r="L133">
        <v>87192000</v>
      </c>
      <c r="M133">
        <v>0</v>
      </c>
      <c r="N133">
        <v>100</v>
      </c>
      <c r="O133">
        <v>0</v>
      </c>
      <c r="P133">
        <v>87192000</v>
      </c>
      <c r="Q133">
        <v>0</v>
      </c>
      <c r="R133">
        <v>100</v>
      </c>
      <c r="S133">
        <v>0</v>
      </c>
      <c r="T133">
        <v>87192000</v>
      </c>
      <c r="U133">
        <v>0</v>
      </c>
    </row>
    <row r="134" spans="1:21" x14ac:dyDescent="0.25">
      <c r="A134" t="s">
        <v>90</v>
      </c>
      <c r="B134">
        <v>1509000000</v>
      </c>
      <c r="C134">
        <v>0</v>
      </c>
      <c r="D134">
        <v>-1509000000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</row>
    <row r="135" spans="1:21" x14ac:dyDescent="0.25">
      <c r="A135" t="s">
        <v>25</v>
      </c>
      <c r="B135">
        <v>1509000000</v>
      </c>
      <c r="C135">
        <v>0</v>
      </c>
      <c r="D135">
        <v>-1509000000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</row>
    <row r="136" spans="1:21" x14ac:dyDescent="0.25">
      <c r="A136" t="s">
        <v>91</v>
      </c>
      <c r="B136">
        <v>350000000</v>
      </c>
      <c r="C136">
        <v>0</v>
      </c>
      <c r="D136">
        <v>-192858829</v>
      </c>
      <c r="E136">
        <v>157141171</v>
      </c>
      <c r="F136">
        <v>0</v>
      </c>
      <c r="G136">
        <v>157141171</v>
      </c>
      <c r="H136">
        <v>0</v>
      </c>
      <c r="I136">
        <v>157141171</v>
      </c>
      <c r="J136">
        <v>0</v>
      </c>
      <c r="K136">
        <v>0</v>
      </c>
      <c r="L136">
        <v>157141171</v>
      </c>
      <c r="M136">
        <v>0</v>
      </c>
      <c r="N136">
        <v>100</v>
      </c>
      <c r="O136">
        <v>0</v>
      </c>
      <c r="P136">
        <v>148894487</v>
      </c>
      <c r="Q136">
        <v>8246684</v>
      </c>
      <c r="R136">
        <v>94.752099999999999</v>
      </c>
      <c r="S136">
        <v>0</v>
      </c>
      <c r="T136">
        <v>148894487</v>
      </c>
      <c r="U136">
        <v>0</v>
      </c>
    </row>
    <row r="137" spans="1:21" x14ac:dyDescent="0.25">
      <c r="A137" t="s">
        <v>25</v>
      </c>
      <c r="B137">
        <v>350000000</v>
      </c>
      <c r="C137">
        <v>0</v>
      </c>
      <c r="D137">
        <v>-192858829</v>
      </c>
      <c r="E137">
        <v>157141171</v>
      </c>
      <c r="F137">
        <v>0</v>
      </c>
      <c r="G137">
        <v>157141171</v>
      </c>
      <c r="H137">
        <v>0</v>
      </c>
      <c r="I137">
        <v>157141171</v>
      </c>
      <c r="J137">
        <v>0</v>
      </c>
      <c r="K137">
        <v>0</v>
      </c>
      <c r="L137">
        <v>157141171</v>
      </c>
      <c r="M137">
        <v>0</v>
      </c>
      <c r="N137">
        <v>100</v>
      </c>
      <c r="O137">
        <v>0</v>
      </c>
      <c r="P137">
        <v>148894487</v>
      </c>
      <c r="Q137">
        <v>8246684</v>
      </c>
      <c r="R137">
        <v>94.752099999999999</v>
      </c>
      <c r="S137">
        <v>0</v>
      </c>
      <c r="T137">
        <v>148894487</v>
      </c>
      <c r="U137">
        <v>0</v>
      </c>
    </row>
    <row r="138" spans="1:21" x14ac:dyDescent="0.25">
      <c r="A138" t="s">
        <v>92</v>
      </c>
      <c r="B138">
        <v>2657090000</v>
      </c>
      <c r="C138">
        <v>0</v>
      </c>
      <c r="D138">
        <v>-1716800616</v>
      </c>
      <c r="E138">
        <v>940289384</v>
      </c>
      <c r="F138">
        <v>0</v>
      </c>
      <c r="G138">
        <v>940289384</v>
      </c>
      <c r="H138">
        <v>0</v>
      </c>
      <c r="I138">
        <v>940289384</v>
      </c>
      <c r="J138">
        <v>0</v>
      </c>
      <c r="K138">
        <v>0</v>
      </c>
      <c r="L138">
        <v>940289384</v>
      </c>
      <c r="M138">
        <v>0</v>
      </c>
      <c r="N138">
        <v>100</v>
      </c>
      <c r="O138">
        <v>17927575</v>
      </c>
      <c r="P138">
        <v>918824101</v>
      </c>
      <c r="Q138">
        <v>21465283</v>
      </c>
      <c r="R138">
        <v>97.717200000000005</v>
      </c>
      <c r="S138">
        <v>17927575</v>
      </c>
      <c r="T138">
        <v>918824101</v>
      </c>
      <c r="U138">
        <v>0</v>
      </c>
    </row>
    <row r="139" spans="1:21" x14ac:dyDescent="0.25">
      <c r="A139" t="s">
        <v>90</v>
      </c>
      <c r="B139">
        <v>65000000</v>
      </c>
      <c r="C139">
        <v>0</v>
      </c>
      <c r="D139">
        <v>-47789528</v>
      </c>
      <c r="E139">
        <v>17210472</v>
      </c>
      <c r="F139">
        <v>0</v>
      </c>
      <c r="G139">
        <v>17210472</v>
      </c>
      <c r="H139">
        <v>0</v>
      </c>
      <c r="I139">
        <v>17210472</v>
      </c>
      <c r="J139">
        <v>0</v>
      </c>
      <c r="K139">
        <v>0</v>
      </c>
      <c r="L139">
        <v>17210472</v>
      </c>
      <c r="M139">
        <v>0</v>
      </c>
      <c r="N139">
        <v>100</v>
      </c>
      <c r="O139">
        <v>0</v>
      </c>
      <c r="P139">
        <v>17210472</v>
      </c>
      <c r="Q139">
        <v>0</v>
      </c>
      <c r="R139">
        <v>100</v>
      </c>
      <c r="S139">
        <v>0</v>
      </c>
      <c r="T139">
        <v>17210472</v>
      </c>
      <c r="U139">
        <v>0</v>
      </c>
    </row>
    <row r="140" spans="1:21" x14ac:dyDescent="0.25">
      <c r="A140" t="s">
        <v>25</v>
      </c>
      <c r="B140">
        <v>65000000</v>
      </c>
      <c r="C140">
        <v>0</v>
      </c>
      <c r="D140">
        <v>-47789528</v>
      </c>
      <c r="E140">
        <v>17210472</v>
      </c>
      <c r="F140">
        <v>0</v>
      </c>
      <c r="G140">
        <v>17210472</v>
      </c>
      <c r="H140">
        <v>0</v>
      </c>
      <c r="I140">
        <v>17210472</v>
      </c>
      <c r="J140">
        <v>0</v>
      </c>
      <c r="K140">
        <v>0</v>
      </c>
      <c r="L140">
        <v>17210472</v>
      </c>
      <c r="M140">
        <v>0</v>
      </c>
      <c r="N140">
        <v>100</v>
      </c>
      <c r="O140">
        <v>0</v>
      </c>
      <c r="P140">
        <v>17210472</v>
      </c>
      <c r="Q140">
        <v>0</v>
      </c>
      <c r="R140">
        <v>100</v>
      </c>
      <c r="S140">
        <v>0</v>
      </c>
      <c r="T140">
        <v>17210472</v>
      </c>
      <c r="U140">
        <v>0</v>
      </c>
    </row>
    <row r="141" spans="1:21" x14ac:dyDescent="0.25">
      <c r="A141" t="s">
        <v>91</v>
      </c>
      <c r="B141">
        <v>2422090000</v>
      </c>
      <c r="C141">
        <v>0</v>
      </c>
      <c r="D141">
        <v>-1518372869</v>
      </c>
      <c r="E141">
        <v>903717131</v>
      </c>
      <c r="F141">
        <v>0</v>
      </c>
      <c r="G141">
        <v>903717131</v>
      </c>
      <c r="H141">
        <v>0</v>
      </c>
      <c r="I141">
        <v>903717131</v>
      </c>
      <c r="J141">
        <v>0</v>
      </c>
      <c r="K141">
        <v>0</v>
      </c>
      <c r="L141">
        <v>903717131</v>
      </c>
      <c r="M141">
        <v>0</v>
      </c>
      <c r="N141">
        <v>100</v>
      </c>
      <c r="O141">
        <v>17927575</v>
      </c>
      <c r="P141">
        <v>882466979</v>
      </c>
      <c r="Q141">
        <v>21250152</v>
      </c>
      <c r="R141">
        <v>97.648600000000002</v>
      </c>
      <c r="S141">
        <v>17927575</v>
      </c>
      <c r="T141">
        <v>882466979</v>
      </c>
      <c r="U141">
        <v>0</v>
      </c>
    </row>
    <row r="142" spans="1:21" x14ac:dyDescent="0.25">
      <c r="A142" t="s">
        <v>25</v>
      </c>
      <c r="B142">
        <v>2422090000</v>
      </c>
      <c r="C142">
        <v>0</v>
      </c>
      <c r="D142">
        <v>-1518372869</v>
      </c>
      <c r="E142">
        <v>903717131</v>
      </c>
      <c r="F142">
        <v>0</v>
      </c>
      <c r="G142">
        <v>903717131</v>
      </c>
      <c r="H142">
        <v>0</v>
      </c>
      <c r="I142">
        <v>903717131</v>
      </c>
      <c r="J142">
        <v>0</v>
      </c>
      <c r="K142">
        <v>0</v>
      </c>
      <c r="L142">
        <v>903717131</v>
      </c>
      <c r="M142">
        <v>0</v>
      </c>
      <c r="N142">
        <v>100</v>
      </c>
      <c r="O142">
        <v>17927575</v>
      </c>
      <c r="P142">
        <v>882466979</v>
      </c>
      <c r="Q142">
        <v>21250152</v>
      </c>
      <c r="R142">
        <v>97.648600000000002</v>
      </c>
      <c r="S142">
        <v>17927575</v>
      </c>
      <c r="T142">
        <v>882466979</v>
      </c>
      <c r="U142">
        <v>0</v>
      </c>
    </row>
    <row r="143" spans="1:21" x14ac:dyDescent="0.25">
      <c r="A143" t="s">
        <v>93</v>
      </c>
      <c r="B143">
        <v>170000000</v>
      </c>
      <c r="C143">
        <v>0</v>
      </c>
      <c r="D143">
        <v>-150638219</v>
      </c>
      <c r="E143">
        <v>19361781</v>
      </c>
      <c r="F143">
        <v>0</v>
      </c>
      <c r="G143">
        <v>19361781</v>
      </c>
      <c r="H143">
        <v>0</v>
      </c>
      <c r="I143">
        <v>19361781</v>
      </c>
      <c r="J143">
        <v>0</v>
      </c>
      <c r="K143">
        <v>0</v>
      </c>
      <c r="L143">
        <v>19361781</v>
      </c>
      <c r="M143">
        <v>0</v>
      </c>
      <c r="N143">
        <v>100</v>
      </c>
      <c r="O143">
        <v>0</v>
      </c>
      <c r="P143">
        <v>19146650</v>
      </c>
      <c r="Q143">
        <v>215131</v>
      </c>
      <c r="R143">
        <v>98.888900000000007</v>
      </c>
      <c r="S143">
        <v>0</v>
      </c>
      <c r="T143">
        <v>19146650</v>
      </c>
      <c r="U143">
        <v>0</v>
      </c>
    </row>
    <row r="144" spans="1:21" x14ac:dyDescent="0.25">
      <c r="A144" t="s">
        <v>25</v>
      </c>
      <c r="B144">
        <v>170000000</v>
      </c>
      <c r="C144">
        <v>0</v>
      </c>
      <c r="D144">
        <v>-150638219</v>
      </c>
      <c r="E144">
        <v>19361781</v>
      </c>
      <c r="F144">
        <v>0</v>
      </c>
      <c r="G144">
        <v>19361781</v>
      </c>
      <c r="H144">
        <v>0</v>
      </c>
      <c r="I144">
        <v>19361781</v>
      </c>
      <c r="J144">
        <v>0</v>
      </c>
      <c r="K144">
        <v>0</v>
      </c>
      <c r="L144">
        <v>19361781</v>
      </c>
      <c r="M144">
        <v>0</v>
      </c>
      <c r="N144">
        <v>100</v>
      </c>
      <c r="O144">
        <v>0</v>
      </c>
      <c r="P144">
        <v>19146650</v>
      </c>
      <c r="Q144">
        <v>215131</v>
      </c>
      <c r="R144">
        <v>98.888900000000007</v>
      </c>
      <c r="S144">
        <v>0</v>
      </c>
      <c r="T144">
        <v>19146650</v>
      </c>
      <c r="U144">
        <v>0</v>
      </c>
    </row>
    <row r="145" spans="1:21" x14ac:dyDescent="0.25">
      <c r="A145" t="s">
        <v>94</v>
      </c>
      <c r="B145">
        <v>800000000</v>
      </c>
      <c r="C145">
        <v>0</v>
      </c>
      <c r="D145">
        <v>-516385763</v>
      </c>
      <c r="E145">
        <v>283614237</v>
      </c>
      <c r="F145">
        <v>0</v>
      </c>
      <c r="G145">
        <v>283614237</v>
      </c>
      <c r="H145">
        <v>0</v>
      </c>
      <c r="I145">
        <v>283614237</v>
      </c>
      <c r="J145">
        <v>0</v>
      </c>
      <c r="K145">
        <v>0</v>
      </c>
      <c r="L145">
        <v>283614237</v>
      </c>
      <c r="M145">
        <v>0</v>
      </c>
      <c r="N145">
        <v>100</v>
      </c>
      <c r="O145">
        <v>7171030</v>
      </c>
      <c r="P145">
        <v>269511211</v>
      </c>
      <c r="Q145">
        <v>14103026</v>
      </c>
      <c r="R145">
        <v>95.0274</v>
      </c>
      <c r="S145">
        <v>7171030</v>
      </c>
      <c r="T145">
        <v>269511211</v>
      </c>
      <c r="U145">
        <v>0</v>
      </c>
    </row>
    <row r="146" spans="1:21" x14ac:dyDescent="0.25">
      <c r="A146" t="s">
        <v>90</v>
      </c>
      <c r="B146">
        <v>55712000</v>
      </c>
      <c r="C146">
        <v>0</v>
      </c>
      <c r="D146">
        <v>-55712000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</row>
    <row r="147" spans="1:21" x14ac:dyDescent="0.25">
      <c r="A147" t="s">
        <v>25</v>
      </c>
      <c r="B147">
        <v>55712000</v>
      </c>
      <c r="C147">
        <v>0</v>
      </c>
      <c r="D147">
        <v>-55712000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</row>
    <row r="148" spans="1:21" x14ac:dyDescent="0.25">
      <c r="A148" t="s">
        <v>91</v>
      </c>
      <c r="B148">
        <v>744288000</v>
      </c>
      <c r="C148">
        <v>0</v>
      </c>
      <c r="D148">
        <v>-460673763</v>
      </c>
      <c r="E148">
        <v>283614237</v>
      </c>
      <c r="F148">
        <v>0</v>
      </c>
      <c r="G148">
        <v>283614237</v>
      </c>
      <c r="H148">
        <v>0</v>
      </c>
      <c r="I148">
        <v>283614237</v>
      </c>
      <c r="J148">
        <v>0</v>
      </c>
      <c r="K148">
        <v>0</v>
      </c>
      <c r="L148">
        <v>283614237</v>
      </c>
      <c r="M148">
        <v>0</v>
      </c>
      <c r="N148">
        <v>100</v>
      </c>
      <c r="O148">
        <v>7171030</v>
      </c>
      <c r="P148">
        <v>269511211</v>
      </c>
      <c r="Q148">
        <v>14103026</v>
      </c>
      <c r="R148">
        <v>95.0274</v>
      </c>
      <c r="S148">
        <v>7171030</v>
      </c>
      <c r="T148">
        <v>269511211</v>
      </c>
      <c r="U148">
        <v>0</v>
      </c>
    </row>
    <row r="149" spans="1:21" x14ac:dyDescent="0.25">
      <c r="A149" t="s">
        <v>25</v>
      </c>
      <c r="B149">
        <v>744288000</v>
      </c>
      <c r="C149">
        <v>0</v>
      </c>
      <c r="D149">
        <v>-460673763</v>
      </c>
      <c r="E149">
        <v>283614237</v>
      </c>
      <c r="F149">
        <v>0</v>
      </c>
      <c r="G149">
        <v>283614237</v>
      </c>
      <c r="H149">
        <v>0</v>
      </c>
      <c r="I149">
        <v>283614237</v>
      </c>
      <c r="J149">
        <v>0</v>
      </c>
      <c r="K149">
        <v>0</v>
      </c>
      <c r="L149">
        <v>283614237</v>
      </c>
      <c r="M149">
        <v>0</v>
      </c>
      <c r="N149">
        <v>100</v>
      </c>
      <c r="O149">
        <v>7171030</v>
      </c>
      <c r="P149">
        <v>269511211</v>
      </c>
      <c r="Q149">
        <v>14103026</v>
      </c>
      <c r="R149">
        <v>95.0274</v>
      </c>
      <c r="S149">
        <v>7171030</v>
      </c>
      <c r="T149">
        <v>269511211</v>
      </c>
      <c r="U149">
        <v>0</v>
      </c>
    </row>
    <row r="150" spans="1:21" x14ac:dyDescent="0.25">
      <c r="A150" t="s">
        <v>95</v>
      </c>
      <c r="B150">
        <v>1529000000</v>
      </c>
      <c r="C150">
        <v>0</v>
      </c>
      <c r="D150">
        <v>-678349942</v>
      </c>
      <c r="E150">
        <v>850650058</v>
      </c>
      <c r="F150">
        <v>0</v>
      </c>
      <c r="G150">
        <v>850650058</v>
      </c>
      <c r="H150">
        <v>0</v>
      </c>
      <c r="I150">
        <v>850650058</v>
      </c>
      <c r="J150">
        <v>0</v>
      </c>
      <c r="K150">
        <v>0</v>
      </c>
      <c r="L150">
        <v>850650058</v>
      </c>
      <c r="M150">
        <v>0</v>
      </c>
      <c r="N150">
        <v>100</v>
      </c>
      <c r="O150">
        <v>0</v>
      </c>
      <c r="P150">
        <v>850650057</v>
      </c>
      <c r="Q150">
        <v>1</v>
      </c>
      <c r="R150">
        <v>100</v>
      </c>
      <c r="S150">
        <v>0</v>
      </c>
      <c r="T150">
        <v>850650057</v>
      </c>
      <c r="U150">
        <v>0</v>
      </c>
    </row>
    <row r="151" spans="1:21" x14ac:dyDescent="0.25">
      <c r="A151" t="s">
        <v>96</v>
      </c>
      <c r="B151">
        <v>529000000</v>
      </c>
      <c r="C151">
        <v>0</v>
      </c>
      <c r="D151">
        <v>-271537203</v>
      </c>
      <c r="E151">
        <v>257462797</v>
      </c>
      <c r="F151">
        <v>0</v>
      </c>
      <c r="G151">
        <v>257462797</v>
      </c>
      <c r="H151">
        <v>0</v>
      </c>
      <c r="I151">
        <v>257462797</v>
      </c>
      <c r="J151">
        <v>0</v>
      </c>
      <c r="K151">
        <v>0</v>
      </c>
      <c r="L151">
        <v>257462797</v>
      </c>
      <c r="M151">
        <v>0</v>
      </c>
      <c r="N151">
        <v>100</v>
      </c>
      <c r="O151">
        <v>0</v>
      </c>
      <c r="P151">
        <v>257462797</v>
      </c>
      <c r="Q151">
        <v>0</v>
      </c>
      <c r="R151">
        <v>100</v>
      </c>
      <c r="S151">
        <v>0</v>
      </c>
      <c r="T151">
        <v>257462797</v>
      </c>
      <c r="U151">
        <v>0</v>
      </c>
    </row>
    <row r="152" spans="1:21" x14ac:dyDescent="0.25">
      <c r="A152" t="s">
        <v>25</v>
      </c>
      <c r="B152">
        <v>529000000</v>
      </c>
      <c r="C152">
        <v>0</v>
      </c>
      <c r="D152">
        <v>-271537203</v>
      </c>
      <c r="E152">
        <v>257462797</v>
      </c>
      <c r="F152">
        <v>0</v>
      </c>
      <c r="G152">
        <v>257462797</v>
      </c>
      <c r="H152">
        <v>0</v>
      </c>
      <c r="I152">
        <v>257462797</v>
      </c>
      <c r="J152">
        <v>0</v>
      </c>
      <c r="K152">
        <v>0</v>
      </c>
      <c r="L152">
        <v>257462797</v>
      </c>
      <c r="M152">
        <v>0</v>
      </c>
      <c r="N152">
        <v>100</v>
      </c>
      <c r="O152">
        <v>0</v>
      </c>
      <c r="P152">
        <v>257462797</v>
      </c>
      <c r="Q152">
        <v>0</v>
      </c>
      <c r="R152">
        <v>100</v>
      </c>
      <c r="S152">
        <v>0</v>
      </c>
      <c r="T152">
        <v>257462797</v>
      </c>
      <c r="U152">
        <v>0</v>
      </c>
    </row>
    <row r="153" spans="1:21" x14ac:dyDescent="0.25">
      <c r="A153" t="s">
        <v>91</v>
      </c>
      <c r="B153">
        <v>1000000000</v>
      </c>
      <c r="C153">
        <v>0</v>
      </c>
      <c r="D153">
        <v>-406812739</v>
      </c>
      <c r="E153">
        <v>593187261</v>
      </c>
      <c r="F153">
        <v>0</v>
      </c>
      <c r="G153">
        <v>593187261</v>
      </c>
      <c r="H153">
        <v>0</v>
      </c>
      <c r="I153">
        <v>593187261</v>
      </c>
      <c r="J153">
        <v>0</v>
      </c>
      <c r="K153">
        <v>0</v>
      </c>
      <c r="L153">
        <v>593187261</v>
      </c>
      <c r="M153">
        <v>0</v>
      </c>
      <c r="N153">
        <v>100</v>
      </c>
      <c r="O153">
        <v>0</v>
      </c>
      <c r="P153">
        <v>593187260</v>
      </c>
      <c r="Q153">
        <v>1</v>
      </c>
      <c r="R153">
        <v>100</v>
      </c>
      <c r="S153">
        <v>0</v>
      </c>
      <c r="T153">
        <v>593187260</v>
      </c>
      <c r="U153">
        <v>0</v>
      </c>
    </row>
    <row r="154" spans="1:21" x14ac:dyDescent="0.25">
      <c r="A154" t="s">
        <v>25</v>
      </c>
      <c r="B154">
        <v>1000000000</v>
      </c>
      <c r="C154">
        <v>0</v>
      </c>
      <c r="D154">
        <v>-406812739</v>
      </c>
      <c r="E154">
        <v>593187261</v>
      </c>
      <c r="F154">
        <v>0</v>
      </c>
      <c r="G154">
        <v>593187261</v>
      </c>
      <c r="H154">
        <v>0</v>
      </c>
      <c r="I154">
        <v>593187261</v>
      </c>
      <c r="J154">
        <v>0</v>
      </c>
      <c r="K154">
        <v>0</v>
      </c>
      <c r="L154">
        <v>593187261</v>
      </c>
      <c r="M154">
        <v>0</v>
      </c>
      <c r="N154">
        <v>100</v>
      </c>
      <c r="O154">
        <v>0</v>
      </c>
      <c r="P154">
        <v>593187260</v>
      </c>
      <c r="Q154">
        <v>1</v>
      </c>
      <c r="R154">
        <v>100</v>
      </c>
      <c r="S154">
        <v>0</v>
      </c>
      <c r="T154">
        <v>593187260</v>
      </c>
      <c r="U154">
        <v>0</v>
      </c>
    </row>
    <row r="155" spans="1:21" x14ac:dyDescent="0.25">
      <c r="A155" t="s">
        <v>97</v>
      </c>
      <c r="B155">
        <v>0</v>
      </c>
      <c r="C155">
        <v>0</v>
      </c>
      <c r="D155">
        <v>720000000</v>
      </c>
      <c r="E155">
        <v>720000000</v>
      </c>
      <c r="F155">
        <v>0</v>
      </c>
      <c r="G155">
        <v>720000000</v>
      </c>
      <c r="H155">
        <v>15994210</v>
      </c>
      <c r="I155">
        <v>715006064</v>
      </c>
      <c r="J155">
        <v>4993936</v>
      </c>
      <c r="K155">
        <v>169381303</v>
      </c>
      <c r="L155">
        <v>697129712</v>
      </c>
      <c r="M155">
        <v>17876352</v>
      </c>
      <c r="N155">
        <v>96.823599999999999</v>
      </c>
      <c r="O155">
        <v>63105064</v>
      </c>
      <c r="P155">
        <v>288413123</v>
      </c>
      <c r="Q155">
        <v>408716589</v>
      </c>
      <c r="R155">
        <v>40.057400000000001</v>
      </c>
      <c r="S155">
        <v>63105064</v>
      </c>
      <c r="T155">
        <v>288413123</v>
      </c>
      <c r="U155">
        <v>0</v>
      </c>
    </row>
    <row r="156" spans="1:21" x14ac:dyDescent="0.25">
      <c r="A156" t="s">
        <v>96</v>
      </c>
      <c r="B156">
        <v>0</v>
      </c>
      <c r="C156">
        <v>0</v>
      </c>
      <c r="D156">
        <v>209000000</v>
      </c>
      <c r="E156">
        <v>209000000</v>
      </c>
      <c r="F156">
        <v>0</v>
      </c>
      <c r="G156">
        <v>209000000</v>
      </c>
      <c r="H156">
        <v>0</v>
      </c>
      <c r="I156">
        <v>205674596</v>
      </c>
      <c r="J156">
        <v>3325404</v>
      </c>
      <c r="K156">
        <v>156832000</v>
      </c>
      <c r="L156">
        <v>205625212</v>
      </c>
      <c r="M156">
        <v>49384</v>
      </c>
      <c r="N156">
        <v>98.385300000000001</v>
      </c>
      <c r="O156">
        <v>0</v>
      </c>
      <c r="P156">
        <v>0</v>
      </c>
      <c r="Q156">
        <v>205625212</v>
      </c>
      <c r="R156">
        <v>0</v>
      </c>
      <c r="S156">
        <v>0</v>
      </c>
      <c r="T156">
        <v>0</v>
      </c>
      <c r="U156">
        <v>0</v>
      </c>
    </row>
    <row r="157" spans="1:21" x14ac:dyDescent="0.25">
      <c r="A157" t="s">
        <v>25</v>
      </c>
      <c r="B157">
        <v>0</v>
      </c>
      <c r="C157">
        <v>0</v>
      </c>
      <c r="D157">
        <v>209000000</v>
      </c>
      <c r="E157">
        <v>209000000</v>
      </c>
      <c r="F157">
        <v>0</v>
      </c>
      <c r="G157">
        <v>209000000</v>
      </c>
      <c r="H157">
        <v>0</v>
      </c>
      <c r="I157">
        <v>205674596</v>
      </c>
      <c r="J157">
        <v>3325404</v>
      </c>
      <c r="K157">
        <v>156832000</v>
      </c>
      <c r="L157">
        <v>205625212</v>
      </c>
      <c r="M157">
        <v>49384</v>
      </c>
      <c r="N157">
        <v>98.385300000000001</v>
      </c>
      <c r="O157">
        <v>0</v>
      </c>
      <c r="P157">
        <v>0</v>
      </c>
      <c r="Q157">
        <v>205625212</v>
      </c>
      <c r="R157">
        <v>0</v>
      </c>
      <c r="S157">
        <v>0</v>
      </c>
      <c r="T157">
        <v>0</v>
      </c>
      <c r="U157">
        <v>0</v>
      </c>
    </row>
    <row r="158" spans="1:21" x14ac:dyDescent="0.25">
      <c r="A158" t="s">
        <v>90</v>
      </c>
      <c r="B158">
        <v>0</v>
      </c>
      <c r="C158">
        <v>-14342060</v>
      </c>
      <c r="D158">
        <v>657940</v>
      </c>
      <c r="E158">
        <v>657940</v>
      </c>
      <c r="F158">
        <v>0</v>
      </c>
      <c r="G158">
        <v>657940</v>
      </c>
      <c r="H158">
        <v>-14342060</v>
      </c>
      <c r="I158">
        <v>0</v>
      </c>
      <c r="J158">
        <v>657940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</row>
    <row r="159" spans="1:21" x14ac:dyDescent="0.25">
      <c r="A159" t="s">
        <v>25</v>
      </c>
      <c r="B159">
        <v>0</v>
      </c>
      <c r="C159">
        <v>-14342060</v>
      </c>
      <c r="D159">
        <v>657940</v>
      </c>
      <c r="E159">
        <v>657940</v>
      </c>
      <c r="F159">
        <v>0</v>
      </c>
      <c r="G159">
        <v>657940</v>
      </c>
      <c r="H159">
        <v>-14342060</v>
      </c>
      <c r="I159">
        <v>0</v>
      </c>
      <c r="J159">
        <v>657940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</row>
    <row r="160" spans="1:21" x14ac:dyDescent="0.25">
      <c r="A160" t="s">
        <v>91</v>
      </c>
      <c r="B160">
        <v>0</v>
      </c>
      <c r="C160">
        <v>14342060</v>
      </c>
      <c r="D160">
        <v>510342060</v>
      </c>
      <c r="E160">
        <v>510342060</v>
      </c>
      <c r="F160">
        <v>0</v>
      </c>
      <c r="G160">
        <v>510342060</v>
      </c>
      <c r="H160">
        <v>30336270</v>
      </c>
      <c r="I160">
        <v>509331468</v>
      </c>
      <c r="J160">
        <v>1010592</v>
      </c>
      <c r="K160">
        <v>12549303</v>
      </c>
      <c r="L160">
        <v>491504500</v>
      </c>
      <c r="M160">
        <v>17826968</v>
      </c>
      <c r="N160">
        <v>96.308800000000005</v>
      </c>
      <c r="O160">
        <v>63105064</v>
      </c>
      <c r="P160">
        <v>288413123</v>
      </c>
      <c r="Q160">
        <v>203091377</v>
      </c>
      <c r="R160">
        <v>56.5137</v>
      </c>
      <c r="S160">
        <v>63105064</v>
      </c>
      <c r="T160">
        <v>288413123</v>
      </c>
      <c r="U160">
        <v>0</v>
      </c>
    </row>
    <row r="161" spans="1:21" x14ac:dyDescent="0.25">
      <c r="A161" t="s">
        <v>25</v>
      </c>
      <c r="B161">
        <v>0</v>
      </c>
      <c r="C161">
        <v>14342060</v>
      </c>
      <c r="D161">
        <v>510342060</v>
      </c>
      <c r="E161">
        <v>510342060</v>
      </c>
      <c r="F161">
        <v>0</v>
      </c>
      <c r="G161">
        <v>510342060</v>
      </c>
      <c r="H161">
        <v>30336270</v>
      </c>
      <c r="I161">
        <v>509331468</v>
      </c>
      <c r="J161">
        <v>1010592</v>
      </c>
      <c r="K161">
        <v>12549303</v>
      </c>
      <c r="L161">
        <v>491504500</v>
      </c>
      <c r="M161">
        <v>17826968</v>
      </c>
      <c r="N161">
        <v>96.308800000000005</v>
      </c>
      <c r="O161">
        <v>63105064</v>
      </c>
      <c r="P161">
        <v>288413123</v>
      </c>
      <c r="Q161">
        <v>203091377</v>
      </c>
      <c r="R161">
        <v>56.5137</v>
      </c>
      <c r="S161">
        <v>63105064</v>
      </c>
      <c r="T161">
        <v>288413123</v>
      </c>
      <c r="U161">
        <v>0</v>
      </c>
    </row>
    <row r="162" spans="1:21" x14ac:dyDescent="0.25">
      <c r="A162" t="s">
        <v>98</v>
      </c>
      <c r="B162">
        <v>0</v>
      </c>
      <c r="C162">
        <v>0</v>
      </c>
      <c r="D162">
        <v>1849000000</v>
      </c>
      <c r="E162">
        <v>1849000000</v>
      </c>
      <c r="F162">
        <v>0</v>
      </c>
      <c r="G162">
        <v>1849000000</v>
      </c>
      <c r="H162">
        <v>2868412</v>
      </c>
      <c r="I162">
        <v>1801483826</v>
      </c>
      <c r="J162">
        <v>47516174</v>
      </c>
      <c r="K162">
        <v>0</v>
      </c>
      <c r="L162">
        <v>1732869681</v>
      </c>
      <c r="M162">
        <v>68614145</v>
      </c>
      <c r="N162">
        <v>93.719300000000004</v>
      </c>
      <c r="O162">
        <v>393901418</v>
      </c>
      <c r="P162">
        <v>822566409</v>
      </c>
      <c r="Q162">
        <v>910303272</v>
      </c>
      <c r="R162">
        <v>44.487099999999998</v>
      </c>
      <c r="S162">
        <v>393686287</v>
      </c>
      <c r="T162">
        <v>822351278</v>
      </c>
      <c r="U162">
        <v>215131</v>
      </c>
    </row>
    <row r="163" spans="1:21" x14ac:dyDescent="0.25">
      <c r="A163" t="s">
        <v>96</v>
      </c>
      <c r="B163">
        <v>0</v>
      </c>
      <c r="C163">
        <v>0</v>
      </c>
      <c r="D163">
        <v>40000000</v>
      </c>
      <c r="E163">
        <v>40000000</v>
      </c>
      <c r="F163">
        <v>0</v>
      </c>
      <c r="G163">
        <v>40000000</v>
      </c>
      <c r="H163">
        <v>0</v>
      </c>
      <c r="I163">
        <v>0</v>
      </c>
      <c r="J163">
        <v>40000000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</row>
    <row r="164" spans="1:21" x14ac:dyDescent="0.25">
      <c r="A164" t="s">
        <v>25</v>
      </c>
      <c r="B164">
        <v>0</v>
      </c>
      <c r="C164">
        <v>0</v>
      </c>
      <c r="D164">
        <v>40000000</v>
      </c>
      <c r="E164">
        <v>40000000</v>
      </c>
      <c r="F164">
        <v>0</v>
      </c>
      <c r="G164">
        <v>40000000</v>
      </c>
      <c r="H164">
        <v>0</v>
      </c>
      <c r="I164">
        <v>0</v>
      </c>
      <c r="J164">
        <v>40000000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</row>
    <row r="165" spans="1:21" x14ac:dyDescent="0.25">
      <c r="A165" t="s">
        <v>90</v>
      </c>
      <c r="B165">
        <v>0</v>
      </c>
      <c r="C165">
        <v>4900000</v>
      </c>
      <c r="D165">
        <v>1246900000</v>
      </c>
      <c r="E165">
        <v>1246900000</v>
      </c>
      <c r="F165">
        <v>0</v>
      </c>
      <c r="G165">
        <v>1246900000</v>
      </c>
      <c r="H165">
        <v>2868412</v>
      </c>
      <c r="I165">
        <v>1244868412</v>
      </c>
      <c r="J165">
        <v>2031588</v>
      </c>
      <c r="K165">
        <v>0</v>
      </c>
      <c r="L165">
        <v>1242000000</v>
      </c>
      <c r="M165">
        <v>2868412</v>
      </c>
      <c r="N165">
        <v>99.606999999999999</v>
      </c>
      <c r="O165">
        <v>298080000</v>
      </c>
      <c r="P165">
        <v>550863530</v>
      </c>
      <c r="Q165">
        <v>691136470</v>
      </c>
      <c r="R165">
        <v>44.178600000000003</v>
      </c>
      <c r="S165">
        <v>298080000</v>
      </c>
      <c r="T165">
        <v>550863530</v>
      </c>
      <c r="U165">
        <v>0</v>
      </c>
    </row>
    <row r="166" spans="1:21" x14ac:dyDescent="0.25">
      <c r="A166" t="s">
        <v>25</v>
      </c>
      <c r="B166">
        <v>0</v>
      </c>
      <c r="C166">
        <v>4900000</v>
      </c>
      <c r="D166">
        <v>1246900000</v>
      </c>
      <c r="E166">
        <v>1246900000</v>
      </c>
      <c r="F166">
        <v>0</v>
      </c>
      <c r="G166">
        <v>1246900000</v>
      </c>
      <c r="H166">
        <v>2868412</v>
      </c>
      <c r="I166">
        <v>1244868412</v>
      </c>
      <c r="J166">
        <v>2031588</v>
      </c>
      <c r="K166">
        <v>0</v>
      </c>
      <c r="L166">
        <v>1242000000</v>
      </c>
      <c r="M166">
        <v>2868412</v>
      </c>
      <c r="N166">
        <v>99.606999999999999</v>
      </c>
      <c r="O166">
        <v>298080000</v>
      </c>
      <c r="P166">
        <v>550863530</v>
      </c>
      <c r="Q166">
        <v>691136470</v>
      </c>
      <c r="R166">
        <v>44.178600000000003</v>
      </c>
      <c r="S166">
        <v>298080000</v>
      </c>
      <c r="T166">
        <v>550863530</v>
      </c>
      <c r="U166">
        <v>0</v>
      </c>
    </row>
    <row r="167" spans="1:21" x14ac:dyDescent="0.25">
      <c r="A167" t="s">
        <v>91</v>
      </c>
      <c r="B167">
        <v>0</v>
      </c>
      <c r="C167">
        <v>-4900000</v>
      </c>
      <c r="D167">
        <v>562100000</v>
      </c>
      <c r="E167">
        <v>562100000</v>
      </c>
      <c r="F167">
        <v>0</v>
      </c>
      <c r="G167">
        <v>562100000</v>
      </c>
      <c r="H167">
        <v>0</v>
      </c>
      <c r="I167">
        <v>556615414</v>
      </c>
      <c r="J167">
        <v>5484586</v>
      </c>
      <c r="K167">
        <v>0</v>
      </c>
      <c r="L167">
        <v>490869681</v>
      </c>
      <c r="M167">
        <v>65745733</v>
      </c>
      <c r="N167">
        <v>87.327799999999996</v>
      </c>
      <c r="O167">
        <v>95821418</v>
      </c>
      <c r="P167">
        <v>271702879</v>
      </c>
      <c r="Q167">
        <v>219166802</v>
      </c>
      <c r="R167">
        <v>48.3371</v>
      </c>
      <c r="S167">
        <v>95606287</v>
      </c>
      <c r="T167">
        <v>271487748</v>
      </c>
      <c r="U167">
        <v>215131</v>
      </c>
    </row>
    <row r="168" spans="1:21" x14ac:dyDescent="0.25">
      <c r="A168" t="s">
        <v>25</v>
      </c>
      <c r="B168">
        <v>0</v>
      </c>
      <c r="C168">
        <v>-4900000</v>
      </c>
      <c r="D168">
        <v>562100000</v>
      </c>
      <c r="E168">
        <v>562100000</v>
      </c>
      <c r="F168">
        <v>0</v>
      </c>
      <c r="G168">
        <v>562100000</v>
      </c>
      <c r="H168">
        <v>0</v>
      </c>
      <c r="I168">
        <v>556615414</v>
      </c>
      <c r="J168">
        <v>5484586</v>
      </c>
      <c r="K168">
        <v>0</v>
      </c>
      <c r="L168">
        <v>490869681</v>
      </c>
      <c r="M168">
        <v>65745733</v>
      </c>
      <c r="N168">
        <v>87.327799999999996</v>
      </c>
      <c r="O168">
        <v>95821418</v>
      </c>
      <c r="P168">
        <v>271702879</v>
      </c>
      <c r="Q168">
        <v>219166802</v>
      </c>
      <c r="R168">
        <v>48.3371</v>
      </c>
      <c r="S168">
        <v>95606287</v>
      </c>
      <c r="T168">
        <v>271487748</v>
      </c>
      <c r="U168">
        <v>215131</v>
      </c>
    </row>
    <row r="169" spans="1:21" x14ac:dyDescent="0.25">
      <c r="A169" t="s">
        <v>99</v>
      </c>
      <c r="B169">
        <v>0</v>
      </c>
      <c r="C169">
        <v>0</v>
      </c>
      <c r="D169">
        <v>1637203150</v>
      </c>
      <c r="E169">
        <v>1637203150</v>
      </c>
      <c r="F169">
        <v>0</v>
      </c>
      <c r="G169">
        <v>1637203150</v>
      </c>
      <c r="H169">
        <v>129302833</v>
      </c>
      <c r="I169">
        <v>1628994246</v>
      </c>
      <c r="J169">
        <v>8208904</v>
      </c>
      <c r="K169">
        <v>65495407</v>
      </c>
      <c r="L169">
        <v>1549420554</v>
      </c>
      <c r="M169">
        <v>79573692</v>
      </c>
      <c r="N169">
        <v>94.638300000000001</v>
      </c>
      <c r="O169">
        <v>316529883</v>
      </c>
      <c r="P169">
        <v>810638045</v>
      </c>
      <c r="Q169">
        <v>738782509</v>
      </c>
      <c r="R169">
        <v>49.513599999999997</v>
      </c>
      <c r="S169">
        <v>316529883</v>
      </c>
      <c r="T169">
        <v>810638045</v>
      </c>
      <c r="U169">
        <v>0</v>
      </c>
    </row>
    <row r="170" spans="1:21" x14ac:dyDescent="0.25">
      <c r="A170" t="s">
        <v>90</v>
      </c>
      <c r="B170">
        <v>0</v>
      </c>
      <c r="C170">
        <v>-7000000</v>
      </c>
      <c r="D170">
        <v>43000000</v>
      </c>
      <c r="E170">
        <v>43000000</v>
      </c>
      <c r="F170">
        <v>0</v>
      </c>
      <c r="G170">
        <v>43000000</v>
      </c>
      <c r="H170">
        <v>5378272</v>
      </c>
      <c r="I170">
        <v>39082113</v>
      </c>
      <c r="J170">
        <v>3917887</v>
      </c>
      <c r="K170">
        <v>3585515</v>
      </c>
      <c r="L170">
        <v>37289356</v>
      </c>
      <c r="M170">
        <v>1792757</v>
      </c>
      <c r="N170">
        <v>86.719399999999993</v>
      </c>
      <c r="O170">
        <v>7888751</v>
      </c>
      <c r="P170">
        <v>19410495</v>
      </c>
      <c r="Q170">
        <v>17878861</v>
      </c>
      <c r="R170">
        <v>45.140700000000002</v>
      </c>
      <c r="S170">
        <v>7888751</v>
      </c>
      <c r="T170">
        <v>19410495</v>
      </c>
      <c r="U170">
        <v>0</v>
      </c>
    </row>
    <row r="171" spans="1:21" x14ac:dyDescent="0.25">
      <c r="A171" t="s">
        <v>25</v>
      </c>
      <c r="B171">
        <v>0</v>
      </c>
      <c r="C171">
        <v>-7000000</v>
      </c>
      <c r="D171">
        <v>43000000</v>
      </c>
      <c r="E171">
        <v>43000000</v>
      </c>
      <c r="F171">
        <v>0</v>
      </c>
      <c r="G171">
        <v>43000000</v>
      </c>
      <c r="H171">
        <v>5378272</v>
      </c>
      <c r="I171">
        <v>39082113</v>
      </c>
      <c r="J171">
        <v>3917887</v>
      </c>
      <c r="K171">
        <v>3585515</v>
      </c>
      <c r="L171">
        <v>37289356</v>
      </c>
      <c r="M171">
        <v>1792757</v>
      </c>
      <c r="N171">
        <v>86.719399999999993</v>
      </c>
      <c r="O171">
        <v>7888751</v>
      </c>
      <c r="P171">
        <v>19410495</v>
      </c>
      <c r="Q171">
        <v>17878861</v>
      </c>
      <c r="R171">
        <v>45.140700000000002</v>
      </c>
      <c r="S171">
        <v>7888751</v>
      </c>
      <c r="T171">
        <v>19410495</v>
      </c>
      <c r="U171">
        <v>0</v>
      </c>
    </row>
    <row r="172" spans="1:21" x14ac:dyDescent="0.25">
      <c r="A172" t="s">
        <v>91</v>
      </c>
      <c r="B172">
        <v>0</v>
      </c>
      <c r="C172">
        <v>37000000</v>
      </c>
      <c r="D172">
        <v>1594203150</v>
      </c>
      <c r="E172">
        <v>1594203150</v>
      </c>
      <c r="F172">
        <v>0</v>
      </c>
      <c r="G172">
        <v>1594203150</v>
      </c>
      <c r="H172">
        <v>123924561</v>
      </c>
      <c r="I172">
        <v>1589912133</v>
      </c>
      <c r="J172">
        <v>4291017</v>
      </c>
      <c r="K172">
        <v>61909892</v>
      </c>
      <c r="L172">
        <v>1512131198</v>
      </c>
      <c r="M172">
        <v>77780935</v>
      </c>
      <c r="N172">
        <v>94.851900000000001</v>
      </c>
      <c r="O172">
        <v>308641132</v>
      </c>
      <c r="P172">
        <v>791227550</v>
      </c>
      <c r="Q172">
        <v>720903648</v>
      </c>
      <c r="R172">
        <v>49.631500000000003</v>
      </c>
      <c r="S172">
        <v>308641132</v>
      </c>
      <c r="T172">
        <v>791227550</v>
      </c>
      <c r="U172">
        <v>0</v>
      </c>
    </row>
    <row r="173" spans="1:21" x14ac:dyDescent="0.25">
      <c r="A173" t="s">
        <v>25</v>
      </c>
      <c r="B173">
        <v>0</v>
      </c>
      <c r="C173">
        <v>37000000</v>
      </c>
      <c r="D173">
        <v>1594203150</v>
      </c>
      <c r="E173">
        <v>1594203150</v>
      </c>
      <c r="F173">
        <v>0</v>
      </c>
      <c r="G173">
        <v>1594203150</v>
      </c>
      <c r="H173">
        <v>123924561</v>
      </c>
      <c r="I173">
        <v>1589912133</v>
      </c>
      <c r="J173">
        <v>4291017</v>
      </c>
      <c r="K173">
        <v>61909892</v>
      </c>
      <c r="L173">
        <v>1512131198</v>
      </c>
      <c r="M173">
        <v>77780935</v>
      </c>
      <c r="N173">
        <v>94.851900000000001</v>
      </c>
      <c r="O173">
        <v>308641132</v>
      </c>
      <c r="P173">
        <v>791227550</v>
      </c>
      <c r="Q173">
        <v>720903648</v>
      </c>
      <c r="R173">
        <v>49.631500000000003</v>
      </c>
      <c r="S173">
        <v>308641132</v>
      </c>
      <c r="T173">
        <v>791227550</v>
      </c>
      <c r="U173">
        <v>0</v>
      </c>
    </row>
    <row r="174" spans="1:21" x14ac:dyDescent="0.25">
      <c r="A174" t="s">
        <v>93</v>
      </c>
      <c r="B174">
        <v>0</v>
      </c>
      <c r="C174">
        <v>-30000000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</row>
    <row r="175" spans="1:21" x14ac:dyDescent="0.25">
      <c r="A175" t="s">
        <v>25</v>
      </c>
      <c r="B175">
        <v>0</v>
      </c>
      <c r="C175">
        <v>-30000000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DB605-7279-4BCC-A6E4-36D1C456279D}">
  <dimension ref="A1:M113"/>
  <sheetViews>
    <sheetView showGridLines="0" tabSelected="1" zoomScale="85" zoomScaleNormal="85" zoomScaleSheetLayoutView="80" workbookViewId="0">
      <pane ySplit="9" topLeftCell="A10" activePane="bottomLeft" state="frozen"/>
      <selection pane="bottomLeft" activeCell="D13" sqref="D13"/>
    </sheetView>
  </sheetViews>
  <sheetFormatPr baseColWidth="10" defaultColWidth="11.5703125" defaultRowHeight="12.75" x14ac:dyDescent="0.2"/>
  <cols>
    <col min="1" max="1" width="66.140625" style="1" customWidth="1"/>
    <col min="2" max="2" width="15.85546875" style="1" bestFit="1" customWidth="1"/>
    <col min="3" max="3" width="11.85546875" style="1" customWidth="1"/>
    <col min="4" max="4" width="14.7109375" style="1" customWidth="1"/>
    <col min="5" max="5" width="15.85546875" style="1" bestFit="1" customWidth="1"/>
    <col min="6" max="6" width="9.42578125" style="1" customWidth="1"/>
    <col min="7" max="7" width="18.5703125" style="1" customWidth="1"/>
    <col min="8" max="8" width="14.85546875" style="1" bestFit="1" customWidth="1"/>
    <col min="9" max="9" width="15.85546875" style="1" bestFit="1" customWidth="1"/>
    <col min="10" max="10" width="7.7109375" style="1" bestFit="1" customWidth="1"/>
    <col min="11" max="11" width="14.85546875" style="1" bestFit="1" customWidth="1"/>
    <col min="12" max="12" width="15.85546875" style="1" bestFit="1" customWidth="1"/>
    <col min="13" max="13" width="7.42578125" style="1" customWidth="1"/>
    <col min="14" max="16384" width="11.5703125" style="1"/>
  </cols>
  <sheetData>
    <row r="1" spans="1:13" s="4" customFormat="1" ht="15" x14ac:dyDescent="0.25">
      <c r="A1" s="2" t="s">
        <v>100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s="4" customFormat="1" ht="15" x14ac:dyDescent="0.25">
      <c r="A2" s="2" t="s">
        <v>101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4" customFormat="1" ht="15" x14ac:dyDescent="0.25">
      <c r="A3" s="2" t="s">
        <v>102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customFormat="1" ht="15" x14ac:dyDescent="0.25"/>
    <row r="5" spans="1:13" customFormat="1" ht="15" x14ac:dyDescent="0.25"/>
    <row r="6" spans="1:13" customFormat="1" ht="15" x14ac:dyDescent="0.25"/>
    <row r="7" spans="1:13" customFormat="1" ht="15.75" thickBot="1" x14ac:dyDescent="0.3"/>
    <row r="8" spans="1:13" customFormat="1" ht="26.25" thickTop="1" x14ac:dyDescent="0.25">
      <c r="A8" s="5"/>
      <c r="B8" s="15" t="s">
        <v>103</v>
      </c>
      <c r="C8" s="15"/>
      <c r="D8" s="15"/>
      <c r="E8" s="15"/>
      <c r="F8" s="15"/>
      <c r="G8" s="15"/>
      <c r="H8" s="15" t="s">
        <v>104</v>
      </c>
      <c r="I8" s="15"/>
      <c r="J8" s="6" t="s">
        <v>13</v>
      </c>
      <c r="K8" s="15" t="s">
        <v>105</v>
      </c>
      <c r="L8" s="15"/>
      <c r="M8" s="7" t="s">
        <v>17</v>
      </c>
    </row>
    <row r="9" spans="1:13" customFormat="1" ht="39" thickBot="1" x14ac:dyDescent="0.3">
      <c r="A9" s="8" t="s">
        <v>106</v>
      </c>
      <c r="B9" s="9" t="s">
        <v>107</v>
      </c>
      <c r="C9" s="9" t="s">
        <v>108</v>
      </c>
      <c r="D9" s="9" t="s">
        <v>109</v>
      </c>
      <c r="E9" s="9" t="s">
        <v>110</v>
      </c>
      <c r="F9" s="9" t="s">
        <v>111</v>
      </c>
      <c r="G9" s="9" t="s">
        <v>112</v>
      </c>
      <c r="H9" s="9" t="s">
        <v>113</v>
      </c>
      <c r="I9" s="9" t="s">
        <v>114</v>
      </c>
      <c r="J9" s="10" t="s">
        <v>115</v>
      </c>
      <c r="K9" s="9" t="s">
        <v>116</v>
      </c>
      <c r="L9" s="9" t="s">
        <v>117</v>
      </c>
      <c r="M9" s="14" t="s">
        <v>118</v>
      </c>
    </row>
    <row r="10" spans="1:13" s="4" customFormat="1" ht="13.5" thickTop="1" x14ac:dyDescent="0.2">
      <c r="A10" s="11" t="s">
        <v>22</v>
      </c>
      <c r="B10" s="12">
        <v>30098546000</v>
      </c>
      <c r="C10" s="12">
        <v>0</v>
      </c>
      <c r="D10" s="12">
        <v>-536000000</v>
      </c>
      <c r="E10" s="12">
        <v>29562546000</v>
      </c>
      <c r="F10" s="12">
        <v>0</v>
      </c>
      <c r="G10" s="12">
        <v>29562546000</v>
      </c>
      <c r="H10" s="12">
        <v>1580562140</v>
      </c>
      <c r="I10" s="12">
        <v>23450987218</v>
      </c>
      <c r="J10" s="13">
        <f t="shared" ref="J10:J73" si="0">IFERROR(I10/G10,0)</f>
        <v>0.79326683222750838</v>
      </c>
      <c r="K10" s="12">
        <v>2251548751</v>
      </c>
      <c r="L10" s="12">
        <v>20380074668</v>
      </c>
      <c r="M10" s="13">
        <f t="shared" ref="M10:M41" si="1">IFERROR(L10/G10,0)</f>
        <v>0.68938834523927672</v>
      </c>
    </row>
    <row r="11" spans="1:13" s="4" customFormat="1" x14ac:dyDescent="0.2">
      <c r="A11" s="11" t="s">
        <v>119</v>
      </c>
      <c r="B11" s="12">
        <v>23253456000</v>
      </c>
      <c r="C11" s="12">
        <v>0</v>
      </c>
      <c r="D11" s="12">
        <v>-216000000</v>
      </c>
      <c r="E11" s="12">
        <v>23037456000</v>
      </c>
      <c r="F11" s="12">
        <v>0</v>
      </c>
      <c r="G11" s="12">
        <v>23037456000</v>
      </c>
      <c r="H11" s="12">
        <v>1345685430</v>
      </c>
      <c r="I11" s="12">
        <v>17152680421</v>
      </c>
      <c r="J11" s="13">
        <f t="shared" si="0"/>
        <v>0.74455618801832979</v>
      </c>
      <c r="K11" s="12">
        <v>1452913781</v>
      </c>
      <c r="L11" s="12">
        <v>16183385235</v>
      </c>
      <c r="M11" s="13">
        <f t="shared" si="1"/>
        <v>0.7024814387057321</v>
      </c>
    </row>
    <row r="12" spans="1:13" s="4" customFormat="1" x14ac:dyDescent="0.2">
      <c r="A12" s="11" t="s">
        <v>24</v>
      </c>
      <c r="B12" s="12">
        <v>7325492000</v>
      </c>
      <c r="C12" s="12">
        <v>0</v>
      </c>
      <c r="D12" s="12">
        <v>-2500000</v>
      </c>
      <c r="E12" s="12">
        <v>7322992000</v>
      </c>
      <c r="F12" s="12">
        <v>0</v>
      </c>
      <c r="G12" s="12">
        <v>7322992000</v>
      </c>
      <c r="H12" s="12">
        <v>542650285</v>
      </c>
      <c r="I12" s="12">
        <v>6511323707</v>
      </c>
      <c r="J12" s="13">
        <f t="shared" si="0"/>
        <v>0.88916165783056977</v>
      </c>
      <c r="K12" s="12">
        <v>547506273</v>
      </c>
      <c r="L12" s="12">
        <v>6430500897</v>
      </c>
      <c r="M12" s="13">
        <f t="shared" si="1"/>
        <v>0.87812480158383355</v>
      </c>
    </row>
    <row r="13" spans="1:13" s="4" customFormat="1" x14ac:dyDescent="0.2">
      <c r="A13" s="11" t="s">
        <v>26</v>
      </c>
      <c r="B13" s="12">
        <v>560806000</v>
      </c>
      <c r="C13" s="12">
        <v>0</v>
      </c>
      <c r="D13" s="12">
        <v>0</v>
      </c>
      <c r="E13" s="12">
        <v>560806000</v>
      </c>
      <c r="F13" s="12">
        <v>0</v>
      </c>
      <c r="G13" s="12">
        <v>560806000</v>
      </c>
      <c r="H13" s="12">
        <v>46373050</v>
      </c>
      <c r="I13" s="12">
        <v>497499457</v>
      </c>
      <c r="J13" s="13">
        <f t="shared" si="0"/>
        <v>0.88711507544498458</v>
      </c>
      <c r="K13" s="12">
        <v>46373050</v>
      </c>
      <c r="L13" s="12">
        <v>497499457</v>
      </c>
      <c r="M13" s="13">
        <f t="shared" si="1"/>
        <v>0.88711507544498458</v>
      </c>
    </row>
    <row r="14" spans="1:13" s="4" customFormat="1" x14ac:dyDescent="0.2">
      <c r="A14" s="11" t="s">
        <v>27</v>
      </c>
      <c r="B14" s="12">
        <v>83003000</v>
      </c>
      <c r="C14" s="12">
        <v>0</v>
      </c>
      <c r="D14" s="12">
        <v>0</v>
      </c>
      <c r="E14" s="12">
        <v>83003000</v>
      </c>
      <c r="F14" s="12">
        <v>0</v>
      </c>
      <c r="G14" s="12">
        <v>83003000</v>
      </c>
      <c r="H14" s="12">
        <v>2173480</v>
      </c>
      <c r="I14" s="12">
        <v>35678905</v>
      </c>
      <c r="J14" s="13">
        <f t="shared" si="0"/>
        <v>0.42985078852571595</v>
      </c>
      <c r="K14" s="12">
        <v>2173480</v>
      </c>
      <c r="L14" s="12">
        <v>35678905</v>
      </c>
      <c r="M14" s="13">
        <f t="shared" si="1"/>
        <v>0.42985078852571595</v>
      </c>
    </row>
    <row r="15" spans="1:13" s="4" customFormat="1" x14ac:dyDescent="0.2">
      <c r="A15" s="11" t="s">
        <v>28</v>
      </c>
      <c r="B15" s="12">
        <v>13387000</v>
      </c>
      <c r="C15" s="12">
        <v>0</v>
      </c>
      <c r="D15" s="12">
        <v>0</v>
      </c>
      <c r="E15" s="12">
        <v>13387000</v>
      </c>
      <c r="F15" s="12">
        <v>0</v>
      </c>
      <c r="G15" s="12">
        <v>13387000</v>
      </c>
      <c r="H15" s="12">
        <v>1076539</v>
      </c>
      <c r="I15" s="12">
        <v>11930290</v>
      </c>
      <c r="J15" s="13">
        <f t="shared" si="0"/>
        <v>0.89118473145589006</v>
      </c>
      <c r="K15" s="12">
        <v>1076539</v>
      </c>
      <c r="L15" s="12">
        <v>11930290</v>
      </c>
      <c r="M15" s="13">
        <f t="shared" si="1"/>
        <v>0.89118473145589006</v>
      </c>
    </row>
    <row r="16" spans="1:13" s="4" customFormat="1" x14ac:dyDescent="0.2">
      <c r="A16" s="11" t="s">
        <v>29</v>
      </c>
      <c r="B16" s="12">
        <v>8668000</v>
      </c>
      <c r="C16" s="12">
        <v>0</v>
      </c>
      <c r="D16" s="12">
        <v>0</v>
      </c>
      <c r="E16" s="12">
        <v>8668000</v>
      </c>
      <c r="F16" s="12">
        <v>0</v>
      </c>
      <c r="G16" s="12">
        <v>8668000</v>
      </c>
      <c r="H16" s="12">
        <v>691826</v>
      </c>
      <c r="I16" s="12">
        <v>7666939</v>
      </c>
      <c r="J16" s="13">
        <f t="shared" si="0"/>
        <v>0.88451072911859718</v>
      </c>
      <c r="K16" s="12">
        <v>691826</v>
      </c>
      <c r="L16" s="12">
        <v>7666939</v>
      </c>
      <c r="M16" s="13">
        <f t="shared" si="1"/>
        <v>0.88451072911859718</v>
      </c>
    </row>
    <row r="17" spans="1:13" s="4" customFormat="1" x14ac:dyDescent="0.2">
      <c r="A17" s="11" t="s">
        <v>30</v>
      </c>
      <c r="B17" s="12">
        <v>238829000</v>
      </c>
      <c r="C17" s="12">
        <v>0</v>
      </c>
      <c r="D17" s="12">
        <v>0</v>
      </c>
      <c r="E17" s="12">
        <v>238829000</v>
      </c>
      <c r="F17" s="12">
        <v>0</v>
      </c>
      <c r="G17" s="12">
        <v>238829000</v>
      </c>
      <c r="H17" s="12">
        <v>22510355</v>
      </c>
      <c r="I17" s="12">
        <v>198840909</v>
      </c>
      <c r="J17" s="13">
        <f t="shared" si="0"/>
        <v>0.83256601585234624</v>
      </c>
      <c r="K17" s="12">
        <v>22510355</v>
      </c>
      <c r="L17" s="12">
        <v>198840909</v>
      </c>
      <c r="M17" s="13">
        <f t="shared" si="1"/>
        <v>0.83256601585234624</v>
      </c>
    </row>
    <row r="18" spans="1:13" s="4" customFormat="1" x14ac:dyDescent="0.2">
      <c r="A18" s="11" t="s">
        <v>31</v>
      </c>
      <c r="B18" s="12">
        <v>1040211000</v>
      </c>
      <c r="C18" s="12">
        <v>0</v>
      </c>
      <c r="D18" s="12">
        <v>0</v>
      </c>
      <c r="E18" s="12">
        <v>1040211000</v>
      </c>
      <c r="F18" s="12">
        <v>0</v>
      </c>
      <c r="G18" s="12">
        <v>1040211000</v>
      </c>
      <c r="H18" s="12">
        <v>41398049</v>
      </c>
      <c r="I18" s="12">
        <v>68224596</v>
      </c>
      <c r="J18" s="13">
        <f t="shared" si="0"/>
        <v>6.5587266429599375E-2</v>
      </c>
      <c r="K18" s="12">
        <v>41398049</v>
      </c>
      <c r="L18" s="12">
        <v>68224596</v>
      </c>
      <c r="M18" s="13">
        <f t="shared" si="1"/>
        <v>6.5587266429599375E-2</v>
      </c>
    </row>
    <row r="19" spans="1:13" s="4" customFormat="1" x14ac:dyDescent="0.2">
      <c r="A19" s="11" t="s">
        <v>32</v>
      </c>
      <c r="B19" s="12">
        <v>499307000</v>
      </c>
      <c r="C19" s="12">
        <v>0</v>
      </c>
      <c r="D19" s="12">
        <v>0</v>
      </c>
      <c r="E19" s="12">
        <v>499307000</v>
      </c>
      <c r="F19" s="12">
        <v>0</v>
      </c>
      <c r="G19" s="12">
        <v>499307000</v>
      </c>
      <c r="H19" s="12">
        <v>39385791</v>
      </c>
      <c r="I19" s="12">
        <v>297863445</v>
      </c>
      <c r="J19" s="13">
        <f t="shared" si="0"/>
        <v>0.59655371344683727</v>
      </c>
      <c r="K19" s="12">
        <v>39385791</v>
      </c>
      <c r="L19" s="12">
        <v>297863445</v>
      </c>
      <c r="M19" s="13">
        <f t="shared" si="1"/>
        <v>0.59655371344683727</v>
      </c>
    </row>
    <row r="20" spans="1:13" s="4" customFormat="1" x14ac:dyDescent="0.2">
      <c r="A20" s="11" t="s">
        <v>33</v>
      </c>
      <c r="B20" s="12">
        <v>208135000</v>
      </c>
      <c r="C20" s="12">
        <v>0</v>
      </c>
      <c r="D20" s="12">
        <v>0</v>
      </c>
      <c r="E20" s="12">
        <v>208135000</v>
      </c>
      <c r="F20" s="12">
        <v>0</v>
      </c>
      <c r="G20" s="12">
        <v>208135000</v>
      </c>
      <c r="H20" s="12">
        <v>14326430</v>
      </c>
      <c r="I20" s="12">
        <v>162243918</v>
      </c>
      <c r="J20" s="13">
        <f t="shared" si="0"/>
        <v>0.7795129026833546</v>
      </c>
      <c r="K20" s="12">
        <v>14326430</v>
      </c>
      <c r="L20" s="12">
        <v>162243918</v>
      </c>
      <c r="M20" s="13">
        <f t="shared" si="1"/>
        <v>0.7795129026833546</v>
      </c>
    </row>
    <row r="21" spans="1:13" s="4" customFormat="1" x14ac:dyDescent="0.2">
      <c r="A21" s="11" t="s">
        <v>34</v>
      </c>
      <c r="B21" s="12">
        <v>2472782000</v>
      </c>
      <c r="C21" s="12">
        <v>0</v>
      </c>
      <c r="D21" s="12">
        <v>0</v>
      </c>
      <c r="E21" s="12">
        <v>2472782000</v>
      </c>
      <c r="F21" s="12">
        <v>0</v>
      </c>
      <c r="G21" s="12">
        <v>2472782000</v>
      </c>
      <c r="H21" s="12">
        <v>162755474</v>
      </c>
      <c r="I21" s="12">
        <v>2047966932</v>
      </c>
      <c r="J21" s="13">
        <f t="shared" si="0"/>
        <v>0.82820359093522999</v>
      </c>
      <c r="K21" s="12">
        <v>162755474</v>
      </c>
      <c r="L21" s="12">
        <v>2047966932</v>
      </c>
      <c r="M21" s="13">
        <f t="shared" si="1"/>
        <v>0.82820359093522999</v>
      </c>
    </row>
    <row r="22" spans="1:13" s="4" customFormat="1" x14ac:dyDescent="0.2">
      <c r="A22" s="11" t="s">
        <v>35</v>
      </c>
      <c r="B22" s="12">
        <v>1150416000</v>
      </c>
      <c r="C22" s="12">
        <v>0</v>
      </c>
      <c r="D22" s="12">
        <v>0</v>
      </c>
      <c r="E22" s="12">
        <v>1150416000</v>
      </c>
      <c r="F22" s="12">
        <v>0</v>
      </c>
      <c r="G22" s="12">
        <v>1150416000</v>
      </c>
      <c r="H22" s="12">
        <v>0</v>
      </c>
      <c r="I22" s="12">
        <v>1026154859</v>
      </c>
      <c r="J22" s="13">
        <f t="shared" si="0"/>
        <v>0.89198590683717893</v>
      </c>
      <c r="K22" s="12">
        <v>0</v>
      </c>
      <c r="L22" s="12">
        <v>1026154859</v>
      </c>
      <c r="M22" s="13">
        <f t="shared" si="1"/>
        <v>0.89198590683717893</v>
      </c>
    </row>
    <row r="23" spans="1:13" s="4" customFormat="1" x14ac:dyDescent="0.2">
      <c r="A23" s="11" t="s">
        <v>36</v>
      </c>
      <c r="B23" s="12">
        <v>948864000</v>
      </c>
      <c r="C23" s="12">
        <v>0</v>
      </c>
      <c r="D23" s="12">
        <v>0</v>
      </c>
      <c r="E23" s="12">
        <v>948864000</v>
      </c>
      <c r="F23" s="12">
        <v>0</v>
      </c>
      <c r="G23" s="12">
        <v>948864000</v>
      </c>
      <c r="H23" s="12">
        <v>72567120</v>
      </c>
      <c r="I23" s="12">
        <v>622237888</v>
      </c>
      <c r="J23" s="13">
        <f t="shared" si="0"/>
        <v>0.65577141508161341</v>
      </c>
      <c r="K23" s="12">
        <v>72567120</v>
      </c>
      <c r="L23" s="12">
        <v>622237888</v>
      </c>
      <c r="M23" s="13">
        <f t="shared" si="1"/>
        <v>0.65577141508161341</v>
      </c>
    </row>
    <row r="24" spans="1:13" s="4" customFormat="1" x14ac:dyDescent="0.2">
      <c r="A24" s="11" t="s">
        <v>37</v>
      </c>
      <c r="B24" s="12">
        <v>358409000</v>
      </c>
      <c r="C24" s="12">
        <v>0</v>
      </c>
      <c r="D24" s="12">
        <v>0</v>
      </c>
      <c r="E24" s="12">
        <v>358409000</v>
      </c>
      <c r="F24" s="12">
        <v>0</v>
      </c>
      <c r="G24" s="12">
        <v>358409000</v>
      </c>
      <c r="H24" s="12">
        <v>28934724</v>
      </c>
      <c r="I24" s="12">
        <v>249462964</v>
      </c>
      <c r="J24" s="13">
        <f t="shared" si="0"/>
        <v>0.69602873811762545</v>
      </c>
      <c r="K24" s="12">
        <v>28934724</v>
      </c>
      <c r="L24" s="12">
        <v>249462964</v>
      </c>
      <c r="M24" s="13">
        <f t="shared" si="1"/>
        <v>0.69602873811762545</v>
      </c>
    </row>
    <row r="25" spans="1:13" s="4" customFormat="1" x14ac:dyDescent="0.2">
      <c r="A25" s="11" t="s">
        <v>38</v>
      </c>
      <c r="B25" s="12">
        <v>925981000</v>
      </c>
      <c r="C25" s="12">
        <v>0</v>
      </c>
      <c r="D25" s="12">
        <v>0</v>
      </c>
      <c r="E25" s="12">
        <v>925981000</v>
      </c>
      <c r="F25" s="12">
        <v>0</v>
      </c>
      <c r="G25" s="12">
        <v>925981000</v>
      </c>
      <c r="H25" s="12">
        <v>71901244</v>
      </c>
      <c r="I25" s="12">
        <v>739832275</v>
      </c>
      <c r="J25" s="13">
        <f t="shared" si="0"/>
        <v>0.79897133418504263</v>
      </c>
      <c r="K25" s="12">
        <v>71901244</v>
      </c>
      <c r="L25" s="12">
        <v>739832275</v>
      </c>
      <c r="M25" s="13">
        <f t="shared" si="1"/>
        <v>0.79897133418504263</v>
      </c>
    </row>
    <row r="26" spans="1:13" s="4" customFormat="1" x14ac:dyDescent="0.2">
      <c r="A26" s="11" t="s">
        <v>39</v>
      </c>
      <c r="B26" s="12">
        <v>877449000</v>
      </c>
      <c r="C26" s="12">
        <v>0</v>
      </c>
      <c r="D26" s="12">
        <v>0</v>
      </c>
      <c r="E26" s="12">
        <v>877449000</v>
      </c>
      <c r="F26" s="12">
        <v>0</v>
      </c>
      <c r="G26" s="12">
        <v>877449000</v>
      </c>
      <c r="H26" s="12">
        <v>26776219</v>
      </c>
      <c r="I26" s="12">
        <v>112580905</v>
      </c>
      <c r="J26" s="13">
        <f t="shared" si="0"/>
        <v>0.12830478466554751</v>
      </c>
      <c r="K26" s="12">
        <v>26776219</v>
      </c>
      <c r="L26" s="12">
        <v>112580905</v>
      </c>
      <c r="M26" s="13">
        <f t="shared" si="1"/>
        <v>0.12830478466554751</v>
      </c>
    </row>
    <row r="27" spans="1:13" s="4" customFormat="1" x14ac:dyDescent="0.2">
      <c r="A27" s="11" t="s">
        <v>40</v>
      </c>
      <c r="B27" s="12">
        <v>389136000</v>
      </c>
      <c r="C27" s="12">
        <v>0</v>
      </c>
      <c r="D27" s="12">
        <v>0</v>
      </c>
      <c r="E27" s="12">
        <v>389136000</v>
      </c>
      <c r="F27" s="12">
        <v>0</v>
      </c>
      <c r="G27" s="12">
        <v>389136000</v>
      </c>
      <c r="H27" s="12">
        <v>28654536</v>
      </c>
      <c r="I27" s="12">
        <v>33013204</v>
      </c>
      <c r="J27" s="13">
        <f t="shared" si="0"/>
        <v>8.4837188026808105E-2</v>
      </c>
      <c r="K27" s="12">
        <v>28654536</v>
      </c>
      <c r="L27" s="12">
        <v>33013204</v>
      </c>
      <c r="M27" s="13">
        <f t="shared" si="1"/>
        <v>8.4837188026808105E-2</v>
      </c>
    </row>
    <row r="28" spans="1:13" s="4" customFormat="1" x14ac:dyDescent="0.2">
      <c r="A28" s="11" t="s">
        <v>41</v>
      </c>
      <c r="B28" s="12">
        <v>502095000</v>
      </c>
      <c r="C28" s="12">
        <v>0</v>
      </c>
      <c r="D28" s="12">
        <v>0</v>
      </c>
      <c r="E28" s="12">
        <v>502095000</v>
      </c>
      <c r="F28" s="12">
        <v>0</v>
      </c>
      <c r="G28" s="12">
        <v>502095000</v>
      </c>
      <c r="H28" s="12">
        <v>34056300</v>
      </c>
      <c r="I28" s="12">
        <v>392431200</v>
      </c>
      <c r="J28" s="13">
        <f t="shared" si="0"/>
        <v>0.78158754817315446</v>
      </c>
      <c r="K28" s="12">
        <v>34056300</v>
      </c>
      <c r="L28" s="12">
        <v>392431200</v>
      </c>
      <c r="M28" s="13">
        <f t="shared" si="1"/>
        <v>0.78158754817315446</v>
      </c>
    </row>
    <row r="29" spans="1:13" s="4" customFormat="1" x14ac:dyDescent="0.2">
      <c r="A29" s="11" t="s">
        <v>42</v>
      </c>
      <c r="B29" s="12">
        <v>56844000</v>
      </c>
      <c r="C29" s="12">
        <v>0</v>
      </c>
      <c r="D29" s="12">
        <v>0</v>
      </c>
      <c r="E29" s="12">
        <v>56844000</v>
      </c>
      <c r="F29" s="12">
        <v>0</v>
      </c>
      <c r="G29" s="12">
        <v>56844000</v>
      </c>
      <c r="H29" s="12">
        <v>4304000</v>
      </c>
      <c r="I29" s="12">
        <v>44271200</v>
      </c>
      <c r="J29" s="13">
        <f t="shared" si="0"/>
        <v>0.77881922454436703</v>
      </c>
      <c r="K29" s="12">
        <v>4304000</v>
      </c>
      <c r="L29" s="12">
        <v>44271200</v>
      </c>
      <c r="M29" s="13">
        <f t="shared" si="1"/>
        <v>0.77881922454436703</v>
      </c>
    </row>
    <row r="30" spans="1:13" s="4" customFormat="1" x14ac:dyDescent="0.2">
      <c r="A30" s="11" t="s">
        <v>43</v>
      </c>
      <c r="B30" s="12">
        <v>376556000</v>
      </c>
      <c r="C30" s="12">
        <v>0</v>
      </c>
      <c r="D30" s="12">
        <v>0</v>
      </c>
      <c r="E30" s="12">
        <v>376556000</v>
      </c>
      <c r="F30" s="12">
        <v>0</v>
      </c>
      <c r="G30" s="12">
        <v>376556000</v>
      </c>
      <c r="H30" s="12">
        <v>25546100</v>
      </c>
      <c r="I30" s="12">
        <v>294353400</v>
      </c>
      <c r="J30" s="13">
        <f t="shared" si="0"/>
        <v>0.78169887081868306</v>
      </c>
      <c r="K30" s="12">
        <v>25546100</v>
      </c>
      <c r="L30" s="12">
        <v>294353400</v>
      </c>
      <c r="M30" s="13">
        <f t="shared" si="1"/>
        <v>0.78169887081868306</v>
      </c>
    </row>
    <row r="31" spans="1:13" s="4" customFormat="1" x14ac:dyDescent="0.2">
      <c r="A31" s="11" t="s">
        <v>44</v>
      </c>
      <c r="B31" s="12">
        <v>62761000</v>
      </c>
      <c r="C31" s="12">
        <v>0</v>
      </c>
      <c r="D31" s="12">
        <v>0</v>
      </c>
      <c r="E31" s="12">
        <v>62761000</v>
      </c>
      <c r="F31" s="12">
        <v>0</v>
      </c>
      <c r="G31" s="12">
        <v>62761000</v>
      </c>
      <c r="H31" s="12">
        <v>4263800</v>
      </c>
      <c r="I31" s="12">
        <v>49126700</v>
      </c>
      <c r="J31" s="13">
        <f t="shared" si="0"/>
        <v>0.78275840091776738</v>
      </c>
      <c r="K31" s="12">
        <v>4263800</v>
      </c>
      <c r="L31" s="12">
        <v>49126700</v>
      </c>
      <c r="M31" s="13">
        <f t="shared" si="1"/>
        <v>0.78275840091776738</v>
      </c>
    </row>
    <row r="32" spans="1:13" s="4" customFormat="1" x14ac:dyDescent="0.2">
      <c r="A32" s="11" t="s">
        <v>45</v>
      </c>
      <c r="B32" s="12">
        <v>62761000</v>
      </c>
      <c r="C32" s="12">
        <v>0</v>
      </c>
      <c r="D32" s="12">
        <v>0</v>
      </c>
      <c r="E32" s="12">
        <v>62761000</v>
      </c>
      <c r="F32" s="12">
        <v>0</v>
      </c>
      <c r="G32" s="12">
        <v>62761000</v>
      </c>
      <c r="H32" s="12">
        <v>4263800</v>
      </c>
      <c r="I32" s="12">
        <v>49126700</v>
      </c>
      <c r="J32" s="13">
        <f t="shared" si="0"/>
        <v>0.78275840091776738</v>
      </c>
      <c r="K32" s="12">
        <v>4263800</v>
      </c>
      <c r="L32" s="12">
        <v>49126700</v>
      </c>
      <c r="M32" s="13">
        <f t="shared" si="1"/>
        <v>0.78275840091776738</v>
      </c>
    </row>
    <row r="33" spans="1:13" s="4" customFormat="1" x14ac:dyDescent="0.2">
      <c r="A33" s="11" t="s">
        <v>46</v>
      </c>
      <c r="B33" s="12">
        <v>120619000</v>
      </c>
      <c r="C33" s="12">
        <v>0</v>
      </c>
      <c r="D33" s="12">
        <v>0</v>
      </c>
      <c r="E33" s="12">
        <v>120619000</v>
      </c>
      <c r="F33" s="12">
        <v>0</v>
      </c>
      <c r="G33" s="12">
        <v>120619000</v>
      </c>
      <c r="H33" s="12">
        <v>8521400</v>
      </c>
      <c r="I33" s="12">
        <v>98178300</v>
      </c>
      <c r="J33" s="13">
        <f t="shared" si="0"/>
        <v>0.81395385469950832</v>
      </c>
      <c r="K33" s="12">
        <v>8521400</v>
      </c>
      <c r="L33" s="12">
        <v>98178300</v>
      </c>
      <c r="M33" s="13">
        <f t="shared" si="1"/>
        <v>0.81395385469950832</v>
      </c>
    </row>
    <row r="34" spans="1:13" s="4" customFormat="1" x14ac:dyDescent="0.2">
      <c r="A34" s="11" t="s">
        <v>47</v>
      </c>
      <c r="B34" s="12">
        <v>340000000</v>
      </c>
      <c r="C34" s="12">
        <v>0</v>
      </c>
      <c r="D34" s="12">
        <v>0</v>
      </c>
      <c r="E34" s="12">
        <v>340000000</v>
      </c>
      <c r="F34" s="12">
        <v>0</v>
      </c>
      <c r="G34" s="12">
        <v>340000000</v>
      </c>
      <c r="H34" s="12">
        <v>55408230</v>
      </c>
      <c r="I34" s="12">
        <v>273584245</v>
      </c>
      <c r="J34" s="13">
        <f t="shared" si="0"/>
        <v>0.80465954411764706</v>
      </c>
      <c r="K34" s="12">
        <v>55408230</v>
      </c>
      <c r="L34" s="12">
        <v>273584245</v>
      </c>
      <c r="M34" s="13">
        <f t="shared" si="1"/>
        <v>0.80465954411764706</v>
      </c>
    </row>
    <row r="35" spans="1:13" s="4" customFormat="1" x14ac:dyDescent="0.2">
      <c r="A35" s="11" t="s">
        <v>48</v>
      </c>
      <c r="B35" s="12">
        <v>40708000</v>
      </c>
      <c r="C35" s="12">
        <v>0</v>
      </c>
      <c r="D35" s="12">
        <v>0</v>
      </c>
      <c r="E35" s="12">
        <v>40708000</v>
      </c>
      <c r="F35" s="12">
        <v>0</v>
      </c>
      <c r="G35" s="12">
        <v>40708000</v>
      </c>
      <c r="H35" s="12">
        <v>3398803</v>
      </c>
      <c r="I35" s="12">
        <v>22485275</v>
      </c>
      <c r="J35" s="13">
        <f t="shared" si="0"/>
        <v>0.55235518816940155</v>
      </c>
      <c r="K35" s="12">
        <v>3398803</v>
      </c>
      <c r="L35" s="12">
        <v>22485275</v>
      </c>
      <c r="M35" s="13">
        <f t="shared" si="1"/>
        <v>0.55235518816940155</v>
      </c>
    </row>
    <row r="36" spans="1:13" s="4" customFormat="1" x14ac:dyDescent="0.2">
      <c r="A36" s="11" t="s">
        <v>49</v>
      </c>
      <c r="B36" s="12">
        <v>104323000</v>
      </c>
      <c r="C36" s="12">
        <v>0</v>
      </c>
      <c r="D36" s="12">
        <v>0</v>
      </c>
      <c r="E36" s="12">
        <v>104323000</v>
      </c>
      <c r="F36" s="12">
        <v>0</v>
      </c>
      <c r="G36" s="12">
        <v>104323000</v>
      </c>
      <c r="H36" s="12">
        <v>0</v>
      </c>
      <c r="I36" s="12">
        <v>81842290</v>
      </c>
      <c r="J36" s="13">
        <f t="shared" si="0"/>
        <v>0.78450859350287094</v>
      </c>
      <c r="K36" s="12">
        <v>0</v>
      </c>
      <c r="L36" s="12">
        <v>81842290</v>
      </c>
      <c r="M36" s="13">
        <f t="shared" si="1"/>
        <v>0.78450859350287094</v>
      </c>
    </row>
    <row r="37" spans="1:13" s="4" customFormat="1" x14ac:dyDescent="0.2">
      <c r="A37" s="11" t="s">
        <v>50</v>
      </c>
      <c r="B37" s="12">
        <v>4914000</v>
      </c>
      <c r="C37" s="12">
        <v>0</v>
      </c>
      <c r="D37" s="12">
        <v>0</v>
      </c>
      <c r="E37" s="12">
        <v>4914000</v>
      </c>
      <c r="F37" s="12">
        <v>0</v>
      </c>
      <c r="G37" s="12">
        <v>4914000</v>
      </c>
      <c r="H37" s="12">
        <v>254855</v>
      </c>
      <c r="I37" s="12">
        <v>4140818</v>
      </c>
      <c r="J37" s="13">
        <f t="shared" si="0"/>
        <v>0.84265730565730568</v>
      </c>
      <c r="K37" s="12">
        <v>254855</v>
      </c>
      <c r="L37" s="12">
        <v>4140818</v>
      </c>
      <c r="M37" s="13">
        <f t="shared" si="1"/>
        <v>0.84265730565730568</v>
      </c>
    </row>
    <row r="38" spans="1:13" s="4" customFormat="1" x14ac:dyDescent="0.2">
      <c r="A38" s="11" t="s">
        <v>51</v>
      </c>
      <c r="B38" s="12">
        <v>3400000</v>
      </c>
      <c r="C38" s="12">
        <v>0</v>
      </c>
      <c r="D38" s="12">
        <v>0</v>
      </c>
      <c r="E38" s="12">
        <v>3400000</v>
      </c>
      <c r="F38" s="12">
        <v>0</v>
      </c>
      <c r="G38" s="12">
        <v>3400000</v>
      </c>
      <c r="H38" s="12">
        <v>2018080</v>
      </c>
      <c r="I38" s="12">
        <v>2018080</v>
      </c>
      <c r="J38" s="13">
        <f t="shared" si="0"/>
        <v>0.59355294117647062</v>
      </c>
      <c r="K38" s="12">
        <v>0</v>
      </c>
      <c r="L38" s="12">
        <v>0</v>
      </c>
      <c r="M38" s="13">
        <f t="shared" si="1"/>
        <v>0</v>
      </c>
    </row>
    <row r="39" spans="1:13" s="4" customFormat="1" x14ac:dyDescent="0.2">
      <c r="A39" s="11" t="s">
        <v>52</v>
      </c>
      <c r="B39" s="12">
        <v>8000000</v>
      </c>
      <c r="C39" s="12">
        <v>0</v>
      </c>
      <c r="D39" s="12">
        <v>0</v>
      </c>
      <c r="E39" s="12">
        <v>8000000</v>
      </c>
      <c r="F39" s="12">
        <v>0</v>
      </c>
      <c r="G39" s="12">
        <v>8000000</v>
      </c>
      <c r="H39" s="12">
        <v>0</v>
      </c>
      <c r="I39" s="12">
        <v>0</v>
      </c>
      <c r="J39" s="13">
        <f t="shared" si="0"/>
        <v>0</v>
      </c>
      <c r="K39" s="12">
        <v>0</v>
      </c>
      <c r="L39" s="12">
        <v>0</v>
      </c>
      <c r="M39" s="13">
        <f t="shared" si="1"/>
        <v>0</v>
      </c>
    </row>
    <row r="40" spans="1:13" s="4" customFormat="1" x14ac:dyDescent="0.2">
      <c r="A40" s="11" t="s">
        <v>53</v>
      </c>
      <c r="B40" s="12">
        <v>17000000</v>
      </c>
      <c r="C40" s="12">
        <v>-1850000</v>
      </c>
      <c r="D40" s="12">
        <v>-1850000</v>
      </c>
      <c r="E40" s="12">
        <v>15150000</v>
      </c>
      <c r="F40" s="12">
        <v>0</v>
      </c>
      <c r="G40" s="12">
        <v>15150000</v>
      </c>
      <c r="H40" s="12">
        <v>0</v>
      </c>
      <c r="I40" s="12">
        <v>9861000</v>
      </c>
      <c r="J40" s="13">
        <f t="shared" si="0"/>
        <v>0.65089108910891091</v>
      </c>
      <c r="K40" s="12">
        <v>0</v>
      </c>
      <c r="L40" s="12">
        <v>6390000</v>
      </c>
      <c r="M40" s="13">
        <f t="shared" si="1"/>
        <v>0.42178217821782177</v>
      </c>
    </row>
    <row r="41" spans="1:13" s="4" customFormat="1" x14ac:dyDescent="0.2">
      <c r="A41" s="11" t="s">
        <v>54</v>
      </c>
      <c r="B41" s="12">
        <v>2450000</v>
      </c>
      <c r="C41" s="12">
        <v>3850000</v>
      </c>
      <c r="D41" s="12">
        <v>3850000</v>
      </c>
      <c r="E41" s="12">
        <v>6300000</v>
      </c>
      <c r="F41" s="12">
        <v>0</v>
      </c>
      <c r="G41" s="12">
        <v>6300000</v>
      </c>
      <c r="H41" s="12">
        <v>6201120</v>
      </c>
      <c r="I41" s="12">
        <v>6201120</v>
      </c>
      <c r="J41" s="13">
        <f t="shared" si="0"/>
        <v>0.9843047619047619</v>
      </c>
      <c r="K41" s="12">
        <v>0</v>
      </c>
      <c r="L41" s="12">
        <v>0</v>
      </c>
      <c r="M41" s="13">
        <f t="shared" si="1"/>
        <v>0</v>
      </c>
    </row>
    <row r="42" spans="1:13" s="4" customFormat="1" x14ac:dyDescent="0.2">
      <c r="A42" s="11" t="s">
        <v>55</v>
      </c>
      <c r="B42" s="12">
        <v>12000000</v>
      </c>
      <c r="C42" s="12">
        <v>0</v>
      </c>
      <c r="D42" s="12">
        <v>0</v>
      </c>
      <c r="E42" s="12">
        <v>12000000</v>
      </c>
      <c r="F42" s="12">
        <v>0</v>
      </c>
      <c r="G42" s="12">
        <v>12000000</v>
      </c>
      <c r="H42" s="12">
        <v>0</v>
      </c>
      <c r="I42" s="12">
        <v>0</v>
      </c>
      <c r="J42" s="13">
        <f t="shared" si="0"/>
        <v>0</v>
      </c>
      <c r="K42" s="12">
        <v>0</v>
      </c>
      <c r="L42" s="12">
        <v>0</v>
      </c>
      <c r="M42" s="13">
        <f t="shared" ref="M42:M73" si="2">IFERROR(L42/G42,0)</f>
        <v>0</v>
      </c>
    </row>
    <row r="43" spans="1:13" s="4" customFormat="1" x14ac:dyDescent="0.2">
      <c r="A43" s="11" t="s">
        <v>56</v>
      </c>
      <c r="B43" s="12">
        <v>8195000</v>
      </c>
      <c r="C43" s="12">
        <v>0</v>
      </c>
      <c r="D43" s="12">
        <v>0</v>
      </c>
      <c r="E43" s="12">
        <v>8195000</v>
      </c>
      <c r="F43" s="12">
        <v>0</v>
      </c>
      <c r="G43" s="12">
        <v>8195000</v>
      </c>
      <c r="H43" s="12">
        <v>0</v>
      </c>
      <c r="I43" s="12">
        <v>661200</v>
      </c>
      <c r="J43" s="13">
        <f t="shared" si="0"/>
        <v>8.0683343502135449E-2</v>
      </c>
      <c r="K43" s="12">
        <v>217000</v>
      </c>
      <c r="L43" s="12">
        <v>661200</v>
      </c>
      <c r="M43" s="13">
        <f t="shared" si="2"/>
        <v>8.0683343502135449E-2</v>
      </c>
    </row>
    <row r="44" spans="1:13" s="4" customFormat="1" x14ac:dyDescent="0.2">
      <c r="A44" s="11" t="s">
        <v>57</v>
      </c>
      <c r="B44" s="12">
        <v>2800000</v>
      </c>
      <c r="C44" s="12">
        <v>-2000000</v>
      </c>
      <c r="D44" s="12">
        <v>-2000000</v>
      </c>
      <c r="E44" s="12">
        <v>800000</v>
      </c>
      <c r="F44" s="12">
        <v>0</v>
      </c>
      <c r="G44" s="12">
        <v>800000</v>
      </c>
      <c r="H44" s="12">
        <v>507556</v>
      </c>
      <c r="I44" s="12">
        <v>507556</v>
      </c>
      <c r="J44" s="13">
        <f t="shared" si="0"/>
        <v>0.63444500000000004</v>
      </c>
      <c r="K44" s="12">
        <v>0</v>
      </c>
      <c r="L44" s="12">
        <v>0</v>
      </c>
      <c r="M44" s="13">
        <f t="shared" si="2"/>
        <v>0</v>
      </c>
    </row>
    <row r="45" spans="1:13" s="4" customFormat="1" x14ac:dyDescent="0.2">
      <c r="A45" s="11" t="s">
        <v>58</v>
      </c>
      <c r="B45" s="12">
        <v>157000</v>
      </c>
      <c r="C45" s="12">
        <v>0</v>
      </c>
      <c r="D45" s="12">
        <v>0</v>
      </c>
      <c r="E45" s="12">
        <v>157000</v>
      </c>
      <c r="F45" s="12">
        <v>0</v>
      </c>
      <c r="G45" s="12">
        <v>157000</v>
      </c>
      <c r="H45" s="12">
        <v>0</v>
      </c>
      <c r="I45" s="12">
        <v>0</v>
      </c>
      <c r="J45" s="13">
        <f t="shared" si="0"/>
        <v>0</v>
      </c>
      <c r="K45" s="12">
        <v>0</v>
      </c>
      <c r="L45" s="12">
        <v>0</v>
      </c>
      <c r="M45" s="13">
        <f t="shared" si="2"/>
        <v>0</v>
      </c>
    </row>
    <row r="46" spans="1:13" s="4" customFormat="1" x14ac:dyDescent="0.2">
      <c r="A46" s="11" t="s">
        <v>59</v>
      </c>
      <c r="B46" s="12">
        <v>7700000</v>
      </c>
      <c r="C46" s="12">
        <v>0</v>
      </c>
      <c r="D46" s="12">
        <v>0</v>
      </c>
      <c r="E46" s="12">
        <v>7700000</v>
      </c>
      <c r="F46" s="12">
        <v>0</v>
      </c>
      <c r="G46" s="12">
        <v>7700000</v>
      </c>
      <c r="H46" s="12">
        <v>0</v>
      </c>
      <c r="I46" s="12">
        <v>746800</v>
      </c>
      <c r="J46" s="13">
        <f t="shared" si="0"/>
        <v>9.6987012987012983E-2</v>
      </c>
      <c r="K46" s="12">
        <v>84000</v>
      </c>
      <c r="L46" s="12">
        <v>746800</v>
      </c>
      <c r="M46" s="13">
        <f t="shared" si="2"/>
        <v>9.6987012987012983E-2</v>
      </c>
    </row>
    <row r="47" spans="1:13" s="4" customFormat="1" x14ac:dyDescent="0.2">
      <c r="A47" s="11" t="s">
        <v>60</v>
      </c>
      <c r="B47" s="12">
        <v>525225000</v>
      </c>
      <c r="C47" s="12">
        <v>0</v>
      </c>
      <c r="D47" s="12">
        <v>0</v>
      </c>
      <c r="E47" s="12">
        <v>525225000</v>
      </c>
      <c r="F47" s="12">
        <v>0</v>
      </c>
      <c r="G47" s="12">
        <v>525225000</v>
      </c>
      <c r="H47" s="12">
        <v>0</v>
      </c>
      <c r="I47" s="12">
        <v>424532358</v>
      </c>
      <c r="J47" s="13">
        <f t="shared" si="0"/>
        <v>0.80828665429101809</v>
      </c>
      <c r="K47" s="12">
        <v>52784047</v>
      </c>
      <c r="L47" s="12">
        <v>319930829</v>
      </c>
      <c r="M47" s="13">
        <f t="shared" si="2"/>
        <v>0.60913099909562574</v>
      </c>
    </row>
    <row r="48" spans="1:13" s="4" customFormat="1" x14ac:dyDescent="0.2">
      <c r="A48" s="11" t="s">
        <v>61</v>
      </c>
      <c r="B48" s="12">
        <v>1305000</v>
      </c>
      <c r="C48" s="12">
        <v>0</v>
      </c>
      <c r="D48" s="12">
        <v>12068714</v>
      </c>
      <c r="E48" s="12">
        <v>13373714</v>
      </c>
      <c r="F48" s="12">
        <v>0</v>
      </c>
      <c r="G48" s="12">
        <v>13373714</v>
      </c>
      <c r="H48" s="12">
        <v>0</v>
      </c>
      <c r="I48" s="12">
        <v>13243004</v>
      </c>
      <c r="J48" s="13">
        <f t="shared" si="0"/>
        <v>0.99022634998774461</v>
      </c>
      <c r="K48" s="12">
        <v>0</v>
      </c>
      <c r="L48" s="12">
        <v>13243004</v>
      </c>
      <c r="M48" s="13">
        <f t="shared" si="2"/>
        <v>0.99022634998774461</v>
      </c>
    </row>
    <row r="49" spans="1:13" s="4" customFormat="1" x14ac:dyDescent="0.2">
      <c r="A49" s="11" t="s">
        <v>62</v>
      </c>
      <c r="B49" s="12">
        <v>170000000</v>
      </c>
      <c r="C49" s="12">
        <v>0</v>
      </c>
      <c r="D49" s="12">
        <v>-94823713</v>
      </c>
      <c r="E49" s="12">
        <v>75176287</v>
      </c>
      <c r="F49" s="12">
        <v>0</v>
      </c>
      <c r="G49" s="12">
        <v>75176287</v>
      </c>
      <c r="H49" s="12">
        <v>0</v>
      </c>
      <c r="I49" s="12">
        <v>75127339</v>
      </c>
      <c r="J49" s="13">
        <f t="shared" si="0"/>
        <v>0.99934889042870656</v>
      </c>
      <c r="K49" s="12">
        <v>0</v>
      </c>
      <c r="L49" s="12">
        <v>71536842</v>
      </c>
      <c r="M49" s="13">
        <f t="shared" si="2"/>
        <v>0.95158785908114885</v>
      </c>
    </row>
    <row r="50" spans="1:13" s="4" customFormat="1" x14ac:dyDescent="0.2">
      <c r="A50" s="11" t="s">
        <v>63</v>
      </c>
      <c r="B50" s="12">
        <v>150000000</v>
      </c>
      <c r="C50" s="12">
        <v>0</v>
      </c>
      <c r="D50" s="12">
        <v>80719949</v>
      </c>
      <c r="E50" s="12">
        <v>230719949</v>
      </c>
      <c r="F50" s="12">
        <v>0</v>
      </c>
      <c r="G50" s="12">
        <v>230719949</v>
      </c>
      <c r="H50" s="12">
        <v>0</v>
      </c>
      <c r="I50" s="12">
        <v>230204685</v>
      </c>
      <c r="J50" s="13">
        <f t="shared" si="0"/>
        <v>0.99776671240508985</v>
      </c>
      <c r="K50" s="12">
        <v>0</v>
      </c>
      <c r="L50" s="12">
        <v>230204685</v>
      </c>
      <c r="M50" s="13">
        <f t="shared" si="2"/>
        <v>0.99776671240508985</v>
      </c>
    </row>
    <row r="51" spans="1:13" s="4" customFormat="1" x14ac:dyDescent="0.2">
      <c r="A51" s="11" t="s">
        <v>64</v>
      </c>
      <c r="B51" s="12">
        <v>0</v>
      </c>
      <c r="C51" s="12">
        <v>0</v>
      </c>
      <c r="D51" s="12">
        <v>2035050</v>
      </c>
      <c r="E51" s="12">
        <v>2035050</v>
      </c>
      <c r="F51" s="12">
        <v>0</v>
      </c>
      <c r="G51" s="12">
        <v>2035050</v>
      </c>
      <c r="H51" s="12">
        <v>0</v>
      </c>
      <c r="I51" s="12">
        <v>2035050</v>
      </c>
      <c r="J51" s="13">
        <f t="shared" si="0"/>
        <v>1</v>
      </c>
      <c r="K51" s="12">
        <v>0</v>
      </c>
      <c r="L51" s="12">
        <v>2035050</v>
      </c>
      <c r="M51" s="13">
        <f t="shared" si="2"/>
        <v>1</v>
      </c>
    </row>
    <row r="52" spans="1:13" s="4" customFormat="1" x14ac:dyDescent="0.2">
      <c r="A52" s="11" t="s">
        <v>65</v>
      </c>
      <c r="B52" s="12">
        <v>0</v>
      </c>
      <c r="C52" s="12">
        <v>0</v>
      </c>
      <c r="D52" s="12">
        <v>2500000</v>
      </c>
      <c r="E52" s="12">
        <v>2500000</v>
      </c>
      <c r="F52" s="12">
        <v>0</v>
      </c>
      <c r="G52" s="12">
        <v>2500000</v>
      </c>
      <c r="H52" s="12">
        <v>148028</v>
      </c>
      <c r="I52" s="12">
        <v>1377386</v>
      </c>
      <c r="J52" s="13">
        <f t="shared" si="0"/>
        <v>0.55095439999999996</v>
      </c>
      <c r="K52" s="12">
        <v>148028</v>
      </c>
      <c r="L52" s="12">
        <v>1377386</v>
      </c>
      <c r="M52" s="13">
        <f t="shared" si="2"/>
        <v>0.55095439999999996</v>
      </c>
    </row>
    <row r="53" spans="1:13" s="4" customFormat="1" x14ac:dyDescent="0.2">
      <c r="A53" s="11" t="s">
        <v>66</v>
      </c>
      <c r="B53" s="12">
        <v>350000000</v>
      </c>
      <c r="C53" s="12">
        <v>0</v>
      </c>
      <c r="D53" s="12">
        <v>0</v>
      </c>
      <c r="E53" s="12">
        <v>350000000</v>
      </c>
      <c r="F53" s="12">
        <v>0</v>
      </c>
      <c r="G53" s="12">
        <v>350000000</v>
      </c>
      <c r="H53" s="12">
        <v>0</v>
      </c>
      <c r="I53" s="12">
        <v>215073600</v>
      </c>
      <c r="J53" s="13">
        <f t="shared" si="0"/>
        <v>0.61449600000000004</v>
      </c>
      <c r="K53" s="12">
        <v>0</v>
      </c>
      <c r="L53" s="12">
        <v>174384000</v>
      </c>
      <c r="M53" s="13">
        <f t="shared" si="2"/>
        <v>0.49824000000000002</v>
      </c>
    </row>
    <row r="54" spans="1:13" s="4" customFormat="1" x14ac:dyDescent="0.2">
      <c r="A54" s="11" t="s">
        <v>67</v>
      </c>
      <c r="B54" s="12">
        <v>192000000</v>
      </c>
      <c r="C54" s="12">
        <v>0</v>
      </c>
      <c r="D54" s="12">
        <v>18973454</v>
      </c>
      <c r="E54" s="12">
        <v>210973454</v>
      </c>
      <c r="F54" s="12">
        <v>0</v>
      </c>
      <c r="G54" s="12">
        <v>210973454</v>
      </c>
      <c r="H54" s="12">
        <v>0</v>
      </c>
      <c r="I54" s="12">
        <v>160019456</v>
      </c>
      <c r="J54" s="13">
        <f t="shared" si="0"/>
        <v>0.75848147227091423</v>
      </c>
      <c r="K54" s="12">
        <v>0</v>
      </c>
      <c r="L54" s="12">
        <v>66672304</v>
      </c>
      <c r="M54" s="13">
        <f t="shared" si="2"/>
        <v>0.31602224230542292</v>
      </c>
    </row>
    <row r="55" spans="1:13" s="4" customFormat="1" x14ac:dyDescent="0.2">
      <c r="A55" s="11" t="s">
        <v>68</v>
      </c>
      <c r="B55" s="12">
        <v>8998000</v>
      </c>
      <c r="C55" s="12">
        <v>0</v>
      </c>
      <c r="D55" s="12">
        <v>500000</v>
      </c>
      <c r="E55" s="12">
        <v>9498000</v>
      </c>
      <c r="F55" s="12">
        <v>0</v>
      </c>
      <c r="G55" s="12">
        <v>9498000</v>
      </c>
      <c r="H55" s="12">
        <v>0</v>
      </c>
      <c r="I55" s="12">
        <v>1050189</v>
      </c>
      <c r="J55" s="13">
        <f t="shared" si="0"/>
        <v>0.11056948831332912</v>
      </c>
      <c r="K55" s="12">
        <v>60000</v>
      </c>
      <c r="L55" s="12">
        <v>686187</v>
      </c>
      <c r="M55" s="13">
        <f t="shared" si="2"/>
        <v>7.2245420088439677E-2</v>
      </c>
    </row>
    <row r="56" spans="1:13" s="4" customFormat="1" x14ac:dyDescent="0.2">
      <c r="A56" s="11" t="s">
        <v>69</v>
      </c>
      <c r="B56" s="12">
        <v>2030000000</v>
      </c>
      <c r="C56" s="12">
        <v>0</v>
      </c>
      <c r="D56" s="12">
        <v>0</v>
      </c>
      <c r="E56" s="12">
        <v>2030000000</v>
      </c>
      <c r="F56" s="12">
        <v>0</v>
      </c>
      <c r="G56" s="12">
        <v>2030000000</v>
      </c>
      <c r="H56" s="12">
        <v>20447436</v>
      </c>
      <c r="I56" s="12">
        <v>1641734761</v>
      </c>
      <c r="J56" s="13">
        <f t="shared" si="0"/>
        <v>0.80873633546798029</v>
      </c>
      <c r="K56" s="12">
        <v>151799519</v>
      </c>
      <c r="L56" s="12">
        <v>1258177023</v>
      </c>
      <c r="M56" s="13">
        <f t="shared" si="2"/>
        <v>0.61979163694581285</v>
      </c>
    </row>
    <row r="57" spans="1:13" s="4" customFormat="1" x14ac:dyDescent="0.2">
      <c r="A57" s="11" t="s">
        <v>70</v>
      </c>
      <c r="B57" s="12">
        <v>0</v>
      </c>
      <c r="C57" s="12">
        <v>0</v>
      </c>
      <c r="D57" s="12">
        <v>3500000</v>
      </c>
      <c r="E57" s="12">
        <v>3500000</v>
      </c>
      <c r="F57" s="12">
        <v>0</v>
      </c>
      <c r="G57" s="12">
        <v>3500000</v>
      </c>
      <c r="H57" s="12">
        <v>0</v>
      </c>
      <c r="I57" s="12">
        <v>3500000</v>
      </c>
      <c r="J57" s="13">
        <f t="shared" si="0"/>
        <v>1</v>
      </c>
      <c r="K57" s="12">
        <v>0</v>
      </c>
      <c r="L57" s="12">
        <v>3500000</v>
      </c>
      <c r="M57" s="13">
        <f t="shared" si="2"/>
        <v>1</v>
      </c>
    </row>
    <row r="58" spans="1:13" s="4" customFormat="1" x14ac:dyDescent="0.2">
      <c r="A58" s="11" t="s">
        <v>71</v>
      </c>
      <c r="B58" s="12">
        <v>7000000</v>
      </c>
      <c r="C58" s="12">
        <v>0</v>
      </c>
      <c r="D58" s="12">
        <v>0</v>
      </c>
      <c r="E58" s="12">
        <v>7000000</v>
      </c>
      <c r="F58" s="12">
        <v>0</v>
      </c>
      <c r="G58" s="12">
        <v>7000000</v>
      </c>
      <c r="H58" s="12">
        <v>0</v>
      </c>
      <c r="I58" s="12">
        <v>0</v>
      </c>
      <c r="J58" s="13">
        <f t="shared" si="0"/>
        <v>0</v>
      </c>
      <c r="K58" s="12">
        <v>0</v>
      </c>
      <c r="L58" s="12">
        <v>0</v>
      </c>
      <c r="M58" s="13">
        <f t="shared" si="2"/>
        <v>0</v>
      </c>
    </row>
    <row r="59" spans="1:13" s="4" customFormat="1" x14ac:dyDescent="0.2">
      <c r="A59" s="11" t="s">
        <v>72</v>
      </c>
      <c r="B59" s="12">
        <v>10800000</v>
      </c>
      <c r="C59" s="12">
        <v>0</v>
      </c>
      <c r="D59" s="12">
        <v>0</v>
      </c>
      <c r="E59" s="12">
        <v>10800000</v>
      </c>
      <c r="F59" s="12">
        <v>0</v>
      </c>
      <c r="G59" s="12">
        <v>10800000</v>
      </c>
      <c r="H59" s="12">
        <v>0</v>
      </c>
      <c r="I59" s="12">
        <v>7060580</v>
      </c>
      <c r="J59" s="13">
        <f t="shared" si="0"/>
        <v>0.6537574074074074</v>
      </c>
      <c r="K59" s="12">
        <v>555789</v>
      </c>
      <c r="L59" s="12">
        <v>5384299</v>
      </c>
      <c r="M59" s="13">
        <f t="shared" si="2"/>
        <v>0.49854620370370373</v>
      </c>
    </row>
    <row r="60" spans="1:13" s="4" customFormat="1" x14ac:dyDescent="0.2">
      <c r="A60" s="11" t="s">
        <v>73</v>
      </c>
      <c r="B60" s="12">
        <v>267000000</v>
      </c>
      <c r="C60" s="12">
        <v>0</v>
      </c>
      <c r="D60" s="12">
        <v>-500000</v>
      </c>
      <c r="E60" s="12">
        <v>266500000</v>
      </c>
      <c r="F60" s="12">
        <v>0</v>
      </c>
      <c r="G60" s="12">
        <v>266500000</v>
      </c>
      <c r="H60" s="12">
        <v>0</v>
      </c>
      <c r="I60" s="12">
        <v>155887848</v>
      </c>
      <c r="J60" s="13">
        <f t="shared" si="0"/>
        <v>0.58494502063789866</v>
      </c>
      <c r="K60" s="12">
        <v>0</v>
      </c>
      <c r="L60" s="12">
        <v>129511572</v>
      </c>
      <c r="M60" s="13">
        <f t="shared" si="2"/>
        <v>0.48597212757973735</v>
      </c>
    </row>
    <row r="61" spans="1:13" s="4" customFormat="1" x14ac:dyDescent="0.2">
      <c r="A61" s="11" t="s">
        <v>74</v>
      </c>
      <c r="B61" s="12">
        <v>45000000</v>
      </c>
      <c r="C61" s="12">
        <v>0</v>
      </c>
      <c r="D61" s="12">
        <v>-42473454</v>
      </c>
      <c r="E61" s="12">
        <v>2526546</v>
      </c>
      <c r="F61" s="12">
        <v>0</v>
      </c>
      <c r="G61" s="12">
        <v>2526546</v>
      </c>
      <c r="H61" s="12">
        <v>0</v>
      </c>
      <c r="I61" s="12">
        <v>207456</v>
      </c>
      <c r="J61" s="13">
        <f t="shared" si="0"/>
        <v>8.2110517679076497E-2</v>
      </c>
      <c r="K61" s="12">
        <v>0</v>
      </c>
      <c r="L61" s="12">
        <v>207456</v>
      </c>
      <c r="M61" s="13">
        <f t="shared" si="2"/>
        <v>8.2110517679076497E-2</v>
      </c>
    </row>
    <row r="62" spans="1:13" s="4" customFormat="1" x14ac:dyDescent="0.2">
      <c r="A62" s="11" t="s">
        <v>75</v>
      </c>
      <c r="B62" s="12">
        <v>7500000</v>
      </c>
      <c r="C62" s="12">
        <v>0</v>
      </c>
      <c r="D62" s="12">
        <v>-7000000</v>
      </c>
      <c r="E62" s="12">
        <v>500000</v>
      </c>
      <c r="F62" s="12">
        <v>0</v>
      </c>
      <c r="G62" s="12">
        <v>500000</v>
      </c>
      <c r="H62" s="12">
        <v>0</v>
      </c>
      <c r="I62" s="12">
        <v>0</v>
      </c>
      <c r="J62" s="13">
        <f t="shared" si="0"/>
        <v>0</v>
      </c>
      <c r="K62" s="12">
        <v>0</v>
      </c>
      <c r="L62" s="12">
        <v>0</v>
      </c>
      <c r="M62" s="13">
        <f t="shared" si="2"/>
        <v>0</v>
      </c>
    </row>
    <row r="63" spans="1:13" s="4" customFormat="1" x14ac:dyDescent="0.2">
      <c r="A63" s="11" t="s">
        <v>76</v>
      </c>
      <c r="B63" s="12">
        <v>2420000</v>
      </c>
      <c r="C63" s="12">
        <v>0</v>
      </c>
      <c r="D63" s="12">
        <v>0</v>
      </c>
      <c r="E63" s="12">
        <v>2420000</v>
      </c>
      <c r="F63" s="12">
        <v>0</v>
      </c>
      <c r="G63" s="12">
        <v>2420000</v>
      </c>
      <c r="H63" s="12">
        <v>0</v>
      </c>
      <c r="I63" s="12">
        <v>437000</v>
      </c>
      <c r="J63" s="13">
        <f t="shared" si="0"/>
        <v>0.1805785123966942</v>
      </c>
      <c r="K63" s="12">
        <v>217000</v>
      </c>
      <c r="L63" s="12">
        <v>437000</v>
      </c>
      <c r="M63" s="13">
        <f t="shared" si="2"/>
        <v>0.1805785123966942</v>
      </c>
    </row>
    <row r="64" spans="1:13" s="4" customFormat="1" x14ac:dyDescent="0.2">
      <c r="A64" s="11" t="s">
        <v>77</v>
      </c>
      <c r="B64" s="12">
        <v>20000000</v>
      </c>
      <c r="C64" s="12">
        <v>0</v>
      </c>
      <c r="D64" s="12">
        <v>-7000000</v>
      </c>
      <c r="E64" s="12">
        <v>13000000</v>
      </c>
      <c r="F64" s="12">
        <v>0</v>
      </c>
      <c r="G64" s="12">
        <v>13000000</v>
      </c>
      <c r="H64" s="12">
        <v>0</v>
      </c>
      <c r="I64" s="12">
        <v>556000</v>
      </c>
      <c r="J64" s="13">
        <f t="shared" si="0"/>
        <v>4.2769230769230768E-2</v>
      </c>
      <c r="K64" s="12">
        <v>0</v>
      </c>
      <c r="L64" s="12">
        <v>0</v>
      </c>
      <c r="M64" s="13">
        <f t="shared" si="2"/>
        <v>0</v>
      </c>
    </row>
    <row r="65" spans="1:13" s="4" customFormat="1" x14ac:dyDescent="0.2">
      <c r="A65" s="11" t="s">
        <v>78</v>
      </c>
      <c r="B65" s="12">
        <v>7750000</v>
      </c>
      <c r="C65" s="12">
        <v>0</v>
      </c>
      <c r="D65" s="12">
        <v>0</v>
      </c>
      <c r="E65" s="12">
        <v>7750000</v>
      </c>
      <c r="F65" s="12">
        <v>0</v>
      </c>
      <c r="G65" s="12">
        <v>7750000</v>
      </c>
      <c r="H65" s="12">
        <v>0</v>
      </c>
      <c r="I65" s="12">
        <v>0</v>
      </c>
      <c r="J65" s="13">
        <f t="shared" si="0"/>
        <v>0</v>
      </c>
      <c r="K65" s="12">
        <v>0</v>
      </c>
      <c r="L65" s="12">
        <v>0</v>
      </c>
      <c r="M65" s="13">
        <f t="shared" si="2"/>
        <v>0</v>
      </c>
    </row>
    <row r="66" spans="1:13" s="4" customFormat="1" x14ac:dyDescent="0.2">
      <c r="A66" s="11" t="s">
        <v>79</v>
      </c>
      <c r="B66" s="12">
        <v>8000000</v>
      </c>
      <c r="C66" s="12">
        <v>0</v>
      </c>
      <c r="D66" s="12">
        <v>0</v>
      </c>
      <c r="E66" s="12">
        <v>8000000</v>
      </c>
      <c r="F66" s="12">
        <v>0</v>
      </c>
      <c r="G66" s="12">
        <v>8000000</v>
      </c>
      <c r="H66" s="12">
        <v>0</v>
      </c>
      <c r="I66" s="12">
        <v>0</v>
      </c>
      <c r="J66" s="13">
        <f t="shared" si="0"/>
        <v>0</v>
      </c>
      <c r="K66" s="12">
        <v>0</v>
      </c>
      <c r="L66" s="12">
        <v>0</v>
      </c>
      <c r="M66" s="13">
        <f t="shared" si="2"/>
        <v>0</v>
      </c>
    </row>
    <row r="67" spans="1:13" s="4" customFormat="1" x14ac:dyDescent="0.2">
      <c r="A67" s="11" t="s">
        <v>80</v>
      </c>
      <c r="B67" s="12">
        <v>10000000</v>
      </c>
      <c r="C67" s="12">
        <v>0</v>
      </c>
      <c r="D67" s="12">
        <v>0</v>
      </c>
      <c r="E67" s="12">
        <v>10000000</v>
      </c>
      <c r="F67" s="12">
        <v>0</v>
      </c>
      <c r="G67" s="12">
        <v>10000000</v>
      </c>
      <c r="H67" s="12">
        <v>0</v>
      </c>
      <c r="I67" s="12">
        <v>0</v>
      </c>
      <c r="J67" s="13">
        <f t="shared" si="0"/>
        <v>0</v>
      </c>
      <c r="K67" s="12">
        <v>0</v>
      </c>
      <c r="L67" s="12">
        <v>0</v>
      </c>
      <c r="M67" s="13">
        <f t="shared" si="2"/>
        <v>0</v>
      </c>
    </row>
    <row r="68" spans="1:13" s="4" customFormat="1" x14ac:dyDescent="0.2">
      <c r="A68" s="11" t="s">
        <v>81</v>
      </c>
      <c r="B68" s="12">
        <v>6000000</v>
      </c>
      <c r="C68" s="12">
        <v>0</v>
      </c>
      <c r="D68" s="12">
        <v>0</v>
      </c>
      <c r="E68" s="12">
        <v>6000000</v>
      </c>
      <c r="F68" s="12">
        <v>0</v>
      </c>
      <c r="G68" s="12">
        <v>6000000</v>
      </c>
      <c r="H68" s="12">
        <v>0</v>
      </c>
      <c r="I68" s="12">
        <v>0</v>
      </c>
      <c r="J68" s="13">
        <f t="shared" si="0"/>
        <v>0</v>
      </c>
      <c r="K68" s="12">
        <v>0</v>
      </c>
      <c r="L68" s="12">
        <v>0</v>
      </c>
      <c r="M68" s="13">
        <f t="shared" si="2"/>
        <v>0</v>
      </c>
    </row>
    <row r="69" spans="1:13" s="4" customFormat="1" x14ac:dyDescent="0.2">
      <c r="A69" s="11" t="s">
        <v>82</v>
      </c>
      <c r="B69" s="12">
        <v>18000000</v>
      </c>
      <c r="C69" s="12">
        <v>0</v>
      </c>
      <c r="D69" s="12">
        <v>0</v>
      </c>
      <c r="E69" s="12">
        <v>18000000</v>
      </c>
      <c r="F69" s="12">
        <v>0</v>
      </c>
      <c r="G69" s="12">
        <v>18000000</v>
      </c>
      <c r="H69" s="12">
        <v>0</v>
      </c>
      <c r="I69" s="12">
        <v>0</v>
      </c>
      <c r="J69" s="13">
        <f t="shared" si="0"/>
        <v>0</v>
      </c>
      <c r="K69" s="12">
        <v>0</v>
      </c>
      <c r="L69" s="12">
        <v>0</v>
      </c>
      <c r="M69" s="13">
        <f t="shared" si="2"/>
        <v>0</v>
      </c>
    </row>
    <row r="70" spans="1:13" s="4" customFormat="1" x14ac:dyDescent="0.2">
      <c r="A70" s="11" t="s">
        <v>83</v>
      </c>
      <c r="B70" s="12">
        <v>320000000</v>
      </c>
      <c r="C70" s="12">
        <v>0</v>
      </c>
      <c r="D70" s="12">
        <v>-100000000</v>
      </c>
      <c r="E70" s="12">
        <v>220000000</v>
      </c>
      <c r="F70" s="12">
        <v>0</v>
      </c>
      <c r="G70" s="12">
        <v>220000000</v>
      </c>
      <c r="H70" s="12">
        <v>74170800</v>
      </c>
      <c r="I70" s="12">
        <v>124440800</v>
      </c>
      <c r="J70" s="13">
        <f t="shared" si="0"/>
        <v>0.56564000000000003</v>
      </c>
      <c r="K70" s="12">
        <v>0</v>
      </c>
      <c r="L70" s="12">
        <v>30269997</v>
      </c>
      <c r="M70" s="13">
        <f t="shared" si="2"/>
        <v>0.13759089545454545</v>
      </c>
    </row>
    <row r="71" spans="1:13" s="4" customFormat="1" x14ac:dyDescent="0.2">
      <c r="A71" s="11" t="s">
        <v>84</v>
      </c>
      <c r="B71" s="12">
        <v>222000000</v>
      </c>
      <c r="C71" s="12">
        <v>0</v>
      </c>
      <c r="D71" s="12">
        <v>-82000000</v>
      </c>
      <c r="E71" s="12">
        <v>140000000</v>
      </c>
      <c r="F71" s="12">
        <v>0</v>
      </c>
      <c r="G71" s="12">
        <v>140000000</v>
      </c>
      <c r="H71" s="12">
        <v>0</v>
      </c>
      <c r="I71" s="12">
        <v>109930742</v>
      </c>
      <c r="J71" s="13">
        <f t="shared" si="0"/>
        <v>0.78521958571428574</v>
      </c>
      <c r="K71" s="12">
        <v>0</v>
      </c>
      <c r="L71" s="12">
        <v>0</v>
      </c>
      <c r="M71" s="13">
        <f t="shared" si="2"/>
        <v>0</v>
      </c>
    </row>
    <row r="72" spans="1:13" s="4" customFormat="1" x14ac:dyDescent="0.2">
      <c r="A72" s="11" t="s">
        <v>85</v>
      </c>
      <c r="B72" s="12">
        <v>40000000</v>
      </c>
      <c r="C72" s="12">
        <v>0</v>
      </c>
      <c r="D72" s="12">
        <v>0</v>
      </c>
      <c r="E72" s="12">
        <v>40000000</v>
      </c>
      <c r="F72" s="12">
        <v>0</v>
      </c>
      <c r="G72" s="12">
        <v>40000000</v>
      </c>
      <c r="H72" s="12">
        <v>0</v>
      </c>
      <c r="I72" s="12">
        <v>34028090</v>
      </c>
      <c r="J72" s="13">
        <f t="shared" si="0"/>
        <v>0.85070224999999999</v>
      </c>
      <c r="K72" s="12">
        <v>0</v>
      </c>
      <c r="L72" s="12">
        <v>16614090</v>
      </c>
      <c r="M72" s="13">
        <f t="shared" si="2"/>
        <v>0.41535224999999998</v>
      </c>
    </row>
    <row r="73" spans="1:13" s="4" customFormat="1" x14ac:dyDescent="0.2">
      <c r="A73" s="11" t="s">
        <v>86</v>
      </c>
      <c r="B73" s="12">
        <v>300000</v>
      </c>
      <c r="C73" s="12">
        <v>0</v>
      </c>
      <c r="D73" s="12">
        <v>0</v>
      </c>
      <c r="E73" s="12">
        <v>300000</v>
      </c>
      <c r="F73" s="12">
        <v>0</v>
      </c>
      <c r="G73" s="12">
        <v>300000</v>
      </c>
      <c r="H73" s="12">
        <v>0</v>
      </c>
      <c r="I73" s="12">
        <v>177000</v>
      </c>
      <c r="J73" s="13">
        <f t="shared" si="0"/>
        <v>0.59</v>
      </c>
      <c r="K73" s="12">
        <v>0</v>
      </c>
      <c r="L73" s="12">
        <v>177000</v>
      </c>
      <c r="M73" s="13">
        <f t="shared" si="2"/>
        <v>0.59</v>
      </c>
    </row>
    <row r="74" spans="1:13" s="4" customFormat="1" x14ac:dyDescent="0.2">
      <c r="A74" s="11" t="s">
        <v>87</v>
      </c>
      <c r="B74" s="12">
        <v>0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3">
        <f t="shared" ref="J74:J100" si="3">IFERROR(I74/G74,0)</f>
        <v>0</v>
      </c>
      <c r="K74" s="12">
        <v>0</v>
      </c>
      <c r="L74" s="12">
        <v>0</v>
      </c>
      <c r="M74" s="13">
        <f t="shared" ref="M74:M105" si="4">IFERROR(L74/G74,0)</f>
        <v>0</v>
      </c>
    </row>
    <row r="75" spans="1:13" s="4" customFormat="1" x14ac:dyDescent="0.2">
      <c r="A75" s="11" t="s">
        <v>88</v>
      </c>
      <c r="B75" s="12">
        <v>1859000000</v>
      </c>
      <c r="C75" s="12">
        <v>0</v>
      </c>
      <c r="D75" s="12">
        <v>-1614666829</v>
      </c>
      <c r="E75" s="12">
        <v>244333171</v>
      </c>
      <c r="F75" s="12">
        <v>0</v>
      </c>
      <c r="G75" s="12">
        <v>244333171</v>
      </c>
      <c r="H75" s="12">
        <v>0</v>
      </c>
      <c r="I75" s="12">
        <v>244333171</v>
      </c>
      <c r="J75" s="13">
        <f t="shared" si="3"/>
        <v>1</v>
      </c>
      <c r="K75" s="12">
        <v>0</v>
      </c>
      <c r="L75" s="12">
        <v>236086487</v>
      </c>
      <c r="M75" s="13">
        <f t="shared" si="4"/>
        <v>0.96624820131360711</v>
      </c>
    </row>
    <row r="76" spans="1:13" s="4" customFormat="1" x14ac:dyDescent="0.2">
      <c r="A76" s="11" t="s">
        <v>89</v>
      </c>
      <c r="B76" s="12">
        <v>0</v>
      </c>
      <c r="C76" s="12">
        <v>0</v>
      </c>
      <c r="D76" s="12">
        <v>87192000</v>
      </c>
      <c r="E76" s="12">
        <v>87192000</v>
      </c>
      <c r="F76" s="12">
        <v>0</v>
      </c>
      <c r="G76" s="12">
        <v>87192000</v>
      </c>
      <c r="H76" s="12">
        <v>0</v>
      </c>
      <c r="I76" s="12">
        <v>87192000</v>
      </c>
      <c r="J76" s="13">
        <f t="shared" si="3"/>
        <v>1</v>
      </c>
      <c r="K76" s="12">
        <v>0</v>
      </c>
      <c r="L76" s="12">
        <v>87192000</v>
      </c>
      <c r="M76" s="13">
        <f t="shared" si="4"/>
        <v>1</v>
      </c>
    </row>
    <row r="77" spans="1:13" s="4" customFormat="1" x14ac:dyDescent="0.2">
      <c r="A77" s="11" t="s">
        <v>90</v>
      </c>
      <c r="B77" s="12">
        <v>1509000000</v>
      </c>
      <c r="C77" s="12">
        <v>0</v>
      </c>
      <c r="D77" s="12">
        <v>-1509000000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3">
        <f t="shared" si="3"/>
        <v>0</v>
      </c>
      <c r="K77" s="12">
        <v>0</v>
      </c>
      <c r="L77" s="12">
        <v>0</v>
      </c>
      <c r="M77" s="13">
        <f t="shared" si="4"/>
        <v>0</v>
      </c>
    </row>
    <row r="78" spans="1:13" s="4" customFormat="1" x14ac:dyDescent="0.2">
      <c r="A78" s="11" t="s">
        <v>91</v>
      </c>
      <c r="B78" s="12">
        <v>350000000</v>
      </c>
      <c r="C78" s="12">
        <v>0</v>
      </c>
      <c r="D78" s="12">
        <v>-192858829</v>
      </c>
      <c r="E78" s="12">
        <v>157141171</v>
      </c>
      <c r="F78" s="12">
        <v>0</v>
      </c>
      <c r="G78" s="12">
        <v>157141171</v>
      </c>
      <c r="H78" s="12">
        <v>0</v>
      </c>
      <c r="I78" s="12">
        <v>157141171</v>
      </c>
      <c r="J78" s="13">
        <f t="shared" si="3"/>
        <v>1</v>
      </c>
      <c r="K78" s="12">
        <v>0</v>
      </c>
      <c r="L78" s="12">
        <v>148894487</v>
      </c>
      <c r="M78" s="13">
        <f t="shared" si="4"/>
        <v>0.94752053871356223</v>
      </c>
    </row>
    <row r="79" spans="1:13" s="4" customFormat="1" x14ac:dyDescent="0.2">
      <c r="A79" s="11" t="s">
        <v>92</v>
      </c>
      <c r="B79" s="12">
        <v>2657090000</v>
      </c>
      <c r="C79" s="12">
        <v>0</v>
      </c>
      <c r="D79" s="12">
        <v>-1716800616</v>
      </c>
      <c r="E79" s="12">
        <v>940289384</v>
      </c>
      <c r="F79" s="12">
        <v>0</v>
      </c>
      <c r="G79" s="12">
        <v>940289384</v>
      </c>
      <c r="H79" s="12">
        <v>0</v>
      </c>
      <c r="I79" s="12">
        <v>940289384</v>
      </c>
      <c r="J79" s="13">
        <f t="shared" si="3"/>
        <v>1</v>
      </c>
      <c r="K79" s="12">
        <v>17927575</v>
      </c>
      <c r="L79" s="12">
        <v>918824101</v>
      </c>
      <c r="M79" s="13">
        <f t="shared" si="4"/>
        <v>0.97717162039128158</v>
      </c>
    </row>
    <row r="80" spans="1:13" s="4" customFormat="1" x14ac:dyDescent="0.2">
      <c r="A80" s="11" t="s">
        <v>90</v>
      </c>
      <c r="B80" s="12">
        <v>65000000</v>
      </c>
      <c r="C80" s="12">
        <v>0</v>
      </c>
      <c r="D80" s="12">
        <v>-47789528</v>
      </c>
      <c r="E80" s="12">
        <v>17210472</v>
      </c>
      <c r="F80" s="12">
        <v>0</v>
      </c>
      <c r="G80" s="12">
        <v>17210472</v>
      </c>
      <c r="H80" s="12">
        <v>0</v>
      </c>
      <c r="I80" s="12">
        <v>17210472</v>
      </c>
      <c r="J80" s="13">
        <f t="shared" si="3"/>
        <v>1</v>
      </c>
      <c r="K80" s="12">
        <v>0</v>
      </c>
      <c r="L80" s="12">
        <v>17210472</v>
      </c>
      <c r="M80" s="13">
        <f t="shared" si="4"/>
        <v>1</v>
      </c>
    </row>
    <row r="81" spans="1:13" s="4" customFormat="1" x14ac:dyDescent="0.2">
      <c r="A81" s="11" t="s">
        <v>91</v>
      </c>
      <c r="B81" s="12">
        <v>2422090000</v>
      </c>
      <c r="C81" s="12">
        <v>0</v>
      </c>
      <c r="D81" s="12">
        <v>-1518372869</v>
      </c>
      <c r="E81" s="12">
        <v>903717131</v>
      </c>
      <c r="F81" s="12">
        <v>0</v>
      </c>
      <c r="G81" s="12">
        <v>903717131</v>
      </c>
      <c r="H81" s="12">
        <v>0</v>
      </c>
      <c r="I81" s="12">
        <v>903717131</v>
      </c>
      <c r="J81" s="13">
        <f t="shared" si="3"/>
        <v>1</v>
      </c>
      <c r="K81" s="12">
        <v>17927575</v>
      </c>
      <c r="L81" s="12">
        <v>882466979</v>
      </c>
      <c r="M81" s="13">
        <f t="shared" si="4"/>
        <v>0.97648583691615332</v>
      </c>
    </row>
    <row r="82" spans="1:13" s="4" customFormat="1" x14ac:dyDescent="0.2">
      <c r="A82" s="11" t="s">
        <v>93</v>
      </c>
      <c r="B82" s="12">
        <v>170000000</v>
      </c>
      <c r="C82" s="12">
        <v>0</v>
      </c>
      <c r="D82" s="12">
        <v>-150638219</v>
      </c>
      <c r="E82" s="12">
        <v>19361781</v>
      </c>
      <c r="F82" s="12">
        <v>0</v>
      </c>
      <c r="G82" s="12">
        <v>19361781</v>
      </c>
      <c r="H82" s="12">
        <v>0</v>
      </c>
      <c r="I82" s="12">
        <v>19361781</v>
      </c>
      <c r="J82" s="13">
        <f t="shared" si="3"/>
        <v>1</v>
      </c>
      <c r="K82" s="12">
        <v>0</v>
      </c>
      <c r="L82" s="12">
        <v>19146650</v>
      </c>
      <c r="M82" s="13">
        <f t="shared" si="4"/>
        <v>0.9888888837240748</v>
      </c>
    </row>
    <row r="83" spans="1:13" s="4" customFormat="1" x14ac:dyDescent="0.2">
      <c r="A83" s="11" t="s">
        <v>94</v>
      </c>
      <c r="B83" s="12">
        <v>800000000</v>
      </c>
      <c r="C83" s="12">
        <v>0</v>
      </c>
      <c r="D83" s="12">
        <v>-516385763</v>
      </c>
      <c r="E83" s="12">
        <v>283614237</v>
      </c>
      <c r="F83" s="12">
        <v>0</v>
      </c>
      <c r="G83" s="12">
        <v>283614237</v>
      </c>
      <c r="H83" s="12">
        <v>0</v>
      </c>
      <c r="I83" s="12">
        <v>283614237</v>
      </c>
      <c r="J83" s="13">
        <f t="shared" si="3"/>
        <v>1</v>
      </c>
      <c r="K83" s="12">
        <v>7171030</v>
      </c>
      <c r="L83" s="12">
        <v>269511211</v>
      </c>
      <c r="M83" s="13">
        <f t="shared" si="4"/>
        <v>0.95027391378804438</v>
      </c>
    </row>
    <row r="84" spans="1:13" s="4" customFormat="1" x14ac:dyDescent="0.2">
      <c r="A84" s="11" t="s">
        <v>90</v>
      </c>
      <c r="B84" s="12">
        <v>55712000</v>
      </c>
      <c r="C84" s="12">
        <v>0</v>
      </c>
      <c r="D84" s="12">
        <v>-55712000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3">
        <f t="shared" si="3"/>
        <v>0</v>
      </c>
      <c r="K84" s="12">
        <v>0</v>
      </c>
      <c r="L84" s="12">
        <v>0</v>
      </c>
      <c r="M84" s="13">
        <f t="shared" si="4"/>
        <v>0</v>
      </c>
    </row>
    <row r="85" spans="1:13" s="4" customFormat="1" x14ac:dyDescent="0.2">
      <c r="A85" s="11" t="s">
        <v>91</v>
      </c>
      <c r="B85" s="12">
        <v>744288000</v>
      </c>
      <c r="C85" s="12">
        <v>0</v>
      </c>
      <c r="D85" s="12">
        <v>-460673763</v>
      </c>
      <c r="E85" s="12">
        <v>283614237</v>
      </c>
      <c r="F85" s="12">
        <v>0</v>
      </c>
      <c r="G85" s="12">
        <v>283614237</v>
      </c>
      <c r="H85" s="12">
        <v>0</v>
      </c>
      <c r="I85" s="12">
        <v>283614237</v>
      </c>
      <c r="J85" s="13">
        <f t="shared" si="3"/>
        <v>1</v>
      </c>
      <c r="K85" s="12">
        <v>7171030</v>
      </c>
      <c r="L85" s="12">
        <v>269511211</v>
      </c>
      <c r="M85" s="13">
        <f t="shared" si="4"/>
        <v>0.95027391378804438</v>
      </c>
    </row>
    <row r="86" spans="1:13" s="4" customFormat="1" x14ac:dyDescent="0.2">
      <c r="A86" s="11" t="s">
        <v>95</v>
      </c>
      <c r="B86" s="12">
        <v>1529000000</v>
      </c>
      <c r="C86" s="12">
        <v>0</v>
      </c>
      <c r="D86" s="12">
        <v>-678349942</v>
      </c>
      <c r="E86" s="12">
        <v>850650058</v>
      </c>
      <c r="F86" s="12">
        <v>0</v>
      </c>
      <c r="G86" s="12">
        <v>850650058</v>
      </c>
      <c r="H86" s="12">
        <v>0</v>
      </c>
      <c r="I86" s="12">
        <v>850650058</v>
      </c>
      <c r="J86" s="13">
        <f t="shared" si="3"/>
        <v>1</v>
      </c>
      <c r="K86" s="12">
        <v>0</v>
      </c>
      <c r="L86" s="12">
        <v>850650057</v>
      </c>
      <c r="M86" s="13">
        <f t="shared" si="4"/>
        <v>0.99999999882442847</v>
      </c>
    </row>
    <row r="87" spans="1:13" s="4" customFormat="1" x14ac:dyDescent="0.2">
      <c r="A87" s="11" t="s">
        <v>96</v>
      </c>
      <c r="B87" s="12">
        <v>529000000</v>
      </c>
      <c r="C87" s="12">
        <v>0</v>
      </c>
      <c r="D87" s="12">
        <v>-271537203</v>
      </c>
      <c r="E87" s="12">
        <v>257462797</v>
      </c>
      <c r="F87" s="12">
        <v>0</v>
      </c>
      <c r="G87" s="12">
        <v>257462797</v>
      </c>
      <c r="H87" s="12">
        <v>0</v>
      </c>
      <c r="I87" s="12">
        <v>257462797</v>
      </c>
      <c r="J87" s="13">
        <f t="shared" si="3"/>
        <v>1</v>
      </c>
      <c r="K87" s="12">
        <v>0</v>
      </c>
      <c r="L87" s="12">
        <v>257462797</v>
      </c>
      <c r="M87" s="13">
        <f t="shared" si="4"/>
        <v>1</v>
      </c>
    </row>
    <row r="88" spans="1:13" s="4" customFormat="1" x14ac:dyDescent="0.2">
      <c r="A88" s="11" t="s">
        <v>91</v>
      </c>
      <c r="B88" s="12">
        <v>1000000000</v>
      </c>
      <c r="C88" s="12">
        <v>0</v>
      </c>
      <c r="D88" s="12">
        <v>-406812739</v>
      </c>
      <c r="E88" s="12">
        <v>593187261</v>
      </c>
      <c r="F88" s="12">
        <v>0</v>
      </c>
      <c r="G88" s="12">
        <v>593187261</v>
      </c>
      <c r="H88" s="12">
        <v>0</v>
      </c>
      <c r="I88" s="12">
        <v>593187261</v>
      </c>
      <c r="J88" s="13">
        <f t="shared" si="3"/>
        <v>1</v>
      </c>
      <c r="K88" s="12">
        <v>0</v>
      </c>
      <c r="L88" s="12">
        <v>593187260</v>
      </c>
      <c r="M88" s="13">
        <f t="shared" si="4"/>
        <v>0.99999999831419173</v>
      </c>
    </row>
    <row r="89" spans="1:13" s="4" customFormat="1" x14ac:dyDescent="0.2">
      <c r="A89" s="11" t="s">
        <v>97</v>
      </c>
      <c r="B89" s="12">
        <v>0</v>
      </c>
      <c r="C89" s="12">
        <v>0</v>
      </c>
      <c r="D89" s="12">
        <v>720000000</v>
      </c>
      <c r="E89" s="12">
        <v>720000000</v>
      </c>
      <c r="F89" s="12">
        <v>0</v>
      </c>
      <c r="G89" s="12">
        <v>720000000</v>
      </c>
      <c r="H89" s="12">
        <v>169381303</v>
      </c>
      <c r="I89" s="12">
        <v>697129712</v>
      </c>
      <c r="J89" s="13">
        <f t="shared" si="3"/>
        <v>0.96823571111111106</v>
      </c>
      <c r="K89" s="12">
        <v>63105064</v>
      </c>
      <c r="L89" s="12">
        <v>288413123</v>
      </c>
      <c r="M89" s="13">
        <f t="shared" si="4"/>
        <v>0.40057378194444443</v>
      </c>
    </row>
    <row r="90" spans="1:13" s="4" customFormat="1" x14ac:dyDescent="0.2">
      <c r="A90" s="11" t="s">
        <v>96</v>
      </c>
      <c r="B90" s="12">
        <v>0</v>
      </c>
      <c r="C90" s="12">
        <v>0</v>
      </c>
      <c r="D90" s="12">
        <v>209000000</v>
      </c>
      <c r="E90" s="12">
        <v>209000000</v>
      </c>
      <c r="F90" s="12">
        <v>0</v>
      </c>
      <c r="G90" s="12">
        <v>209000000</v>
      </c>
      <c r="H90" s="12">
        <v>156832000</v>
      </c>
      <c r="I90" s="12">
        <v>205625212</v>
      </c>
      <c r="J90" s="13">
        <f t="shared" si="3"/>
        <v>0.98385268899521527</v>
      </c>
      <c r="K90" s="12">
        <v>0</v>
      </c>
      <c r="L90" s="12">
        <v>0</v>
      </c>
      <c r="M90" s="13">
        <f t="shared" si="4"/>
        <v>0</v>
      </c>
    </row>
    <row r="91" spans="1:13" s="4" customFormat="1" x14ac:dyDescent="0.2">
      <c r="A91" s="11" t="s">
        <v>90</v>
      </c>
      <c r="B91" s="12">
        <v>0</v>
      </c>
      <c r="C91" s="12">
        <v>-14342060</v>
      </c>
      <c r="D91" s="12">
        <v>657940</v>
      </c>
      <c r="E91" s="12">
        <v>657940</v>
      </c>
      <c r="F91" s="12">
        <v>0</v>
      </c>
      <c r="G91" s="12">
        <v>657940</v>
      </c>
      <c r="H91" s="12">
        <v>0</v>
      </c>
      <c r="I91" s="12">
        <v>0</v>
      </c>
      <c r="J91" s="13">
        <f t="shared" si="3"/>
        <v>0</v>
      </c>
      <c r="K91" s="12">
        <v>0</v>
      </c>
      <c r="L91" s="12">
        <v>0</v>
      </c>
      <c r="M91" s="13">
        <f t="shared" si="4"/>
        <v>0</v>
      </c>
    </row>
    <row r="92" spans="1:13" s="4" customFormat="1" x14ac:dyDescent="0.2">
      <c r="A92" s="11" t="s">
        <v>91</v>
      </c>
      <c r="B92" s="12">
        <v>0</v>
      </c>
      <c r="C92" s="12">
        <v>14342060</v>
      </c>
      <c r="D92" s="12">
        <v>510342060</v>
      </c>
      <c r="E92" s="12">
        <v>510342060</v>
      </c>
      <c r="F92" s="12">
        <v>0</v>
      </c>
      <c r="G92" s="12">
        <v>510342060</v>
      </c>
      <c r="H92" s="12">
        <v>12549303</v>
      </c>
      <c r="I92" s="12">
        <v>491504500</v>
      </c>
      <c r="J92" s="13">
        <f t="shared" si="3"/>
        <v>0.96308836469406423</v>
      </c>
      <c r="K92" s="12">
        <v>63105064</v>
      </c>
      <c r="L92" s="12">
        <v>288413123</v>
      </c>
      <c r="M92" s="13">
        <f t="shared" si="4"/>
        <v>0.56513688681665786</v>
      </c>
    </row>
    <row r="93" spans="1:13" s="4" customFormat="1" x14ac:dyDescent="0.2">
      <c r="A93" s="11" t="s">
        <v>98</v>
      </c>
      <c r="B93" s="12">
        <v>0</v>
      </c>
      <c r="C93" s="12">
        <v>0</v>
      </c>
      <c r="D93" s="12">
        <v>1849000000</v>
      </c>
      <c r="E93" s="12">
        <v>1849000000</v>
      </c>
      <c r="F93" s="12">
        <v>0</v>
      </c>
      <c r="G93" s="12">
        <v>1849000000</v>
      </c>
      <c r="H93" s="12">
        <v>0</v>
      </c>
      <c r="I93" s="12">
        <v>1732869681</v>
      </c>
      <c r="J93" s="13">
        <f t="shared" si="3"/>
        <v>0.93719290481341266</v>
      </c>
      <c r="K93" s="12">
        <v>393901418</v>
      </c>
      <c r="L93" s="12">
        <v>822566409</v>
      </c>
      <c r="M93" s="13">
        <f t="shared" si="4"/>
        <v>0.44487096214169819</v>
      </c>
    </row>
    <row r="94" spans="1:13" s="4" customFormat="1" x14ac:dyDescent="0.2">
      <c r="A94" s="11" t="s">
        <v>96</v>
      </c>
      <c r="B94" s="12">
        <v>0</v>
      </c>
      <c r="C94" s="12">
        <v>0</v>
      </c>
      <c r="D94" s="12">
        <v>40000000</v>
      </c>
      <c r="E94" s="12">
        <v>40000000</v>
      </c>
      <c r="F94" s="12">
        <v>0</v>
      </c>
      <c r="G94" s="12">
        <v>40000000</v>
      </c>
      <c r="H94" s="12">
        <v>0</v>
      </c>
      <c r="I94" s="12">
        <v>0</v>
      </c>
      <c r="J94" s="13">
        <f t="shared" si="3"/>
        <v>0</v>
      </c>
      <c r="K94" s="12">
        <v>0</v>
      </c>
      <c r="L94" s="12">
        <v>0</v>
      </c>
      <c r="M94" s="13">
        <f t="shared" si="4"/>
        <v>0</v>
      </c>
    </row>
    <row r="95" spans="1:13" s="4" customFormat="1" x14ac:dyDescent="0.2">
      <c r="A95" s="11" t="s">
        <v>90</v>
      </c>
      <c r="B95" s="12">
        <v>0</v>
      </c>
      <c r="C95" s="12">
        <v>4900000</v>
      </c>
      <c r="D95" s="12">
        <v>1246900000</v>
      </c>
      <c r="E95" s="12">
        <v>1246900000</v>
      </c>
      <c r="F95" s="12">
        <v>0</v>
      </c>
      <c r="G95" s="12">
        <v>1246900000</v>
      </c>
      <c r="H95" s="12">
        <v>0</v>
      </c>
      <c r="I95" s="12">
        <v>1242000000</v>
      </c>
      <c r="J95" s="13">
        <f t="shared" si="3"/>
        <v>0.99607025423049167</v>
      </c>
      <c r="K95" s="12">
        <v>298080000</v>
      </c>
      <c r="L95" s="12">
        <v>550863530</v>
      </c>
      <c r="M95" s="13">
        <f t="shared" si="4"/>
        <v>0.44178645440692921</v>
      </c>
    </row>
    <row r="96" spans="1:13" s="4" customFormat="1" x14ac:dyDescent="0.2">
      <c r="A96" s="11" t="s">
        <v>91</v>
      </c>
      <c r="B96" s="12">
        <v>0</v>
      </c>
      <c r="C96" s="12">
        <v>-4900000</v>
      </c>
      <c r="D96" s="12">
        <v>562100000</v>
      </c>
      <c r="E96" s="12">
        <v>562100000</v>
      </c>
      <c r="F96" s="12">
        <v>0</v>
      </c>
      <c r="G96" s="12">
        <v>562100000</v>
      </c>
      <c r="H96" s="12">
        <v>0</v>
      </c>
      <c r="I96" s="12">
        <v>490869681</v>
      </c>
      <c r="J96" s="13">
        <f t="shared" si="3"/>
        <v>0.87327820850382498</v>
      </c>
      <c r="K96" s="12">
        <v>95821418</v>
      </c>
      <c r="L96" s="12">
        <v>271702879</v>
      </c>
      <c r="M96" s="13">
        <f t="shared" si="4"/>
        <v>0.48337107098381071</v>
      </c>
    </row>
    <row r="97" spans="1:13" s="4" customFormat="1" x14ac:dyDescent="0.2">
      <c r="A97" s="11" t="s">
        <v>99</v>
      </c>
      <c r="B97" s="12">
        <v>0</v>
      </c>
      <c r="C97" s="12">
        <v>0</v>
      </c>
      <c r="D97" s="12">
        <v>1637203150</v>
      </c>
      <c r="E97" s="12">
        <v>1637203150</v>
      </c>
      <c r="F97" s="12">
        <v>0</v>
      </c>
      <c r="G97" s="12">
        <v>1637203150</v>
      </c>
      <c r="H97" s="12">
        <v>65495407</v>
      </c>
      <c r="I97" s="12">
        <v>1549420554</v>
      </c>
      <c r="J97" s="13">
        <f t="shared" si="3"/>
        <v>0.94638258789081853</v>
      </c>
      <c r="K97" s="12">
        <v>316529883</v>
      </c>
      <c r="L97" s="12">
        <v>810638045</v>
      </c>
      <c r="M97" s="13">
        <f t="shared" si="4"/>
        <v>0.49513589379546452</v>
      </c>
    </row>
    <row r="98" spans="1:13" s="4" customFormat="1" x14ac:dyDescent="0.2">
      <c r="A98" s="11" t="s">
        <v>90</v>
      </c>
      <c r="B98" s="12">
        <v>0</v>
      </c>
      <c r="C98" s="12">
        <v>-7000000</v>
      </c>
      <c r="D98" s="12">
        <v>43000000</v>
      </c>
      <c r="E98" s="12">
        <v>43000000</v>
      </c>
      <c r="F98" s="12">
        <v>0</v>
      </c>
      <c r="G98" s="12">
        <v>43000000</v>
      </c>
      <c r="H98" s="12">
        <v>3585515</v>
      </c>
      <c r="I98" s="12">
        <v>37289356</v>
      </c>
      <c r="J98" s="13">
        <f t="shared" si="3"/>
        <v>0.86719432558139531</v>
      </c>
      <c r="K98" s="12">
        <v>7888751</v>
      </c>
      <c r="L98" s="12">
        <v>19410495</v>
      </c>
      <c r="M98" s="13">
        <f t="shared" si="4"/>
        <v>0.4514068604651163</v>
      </c>
    </row>
    <row r="99" spans="1:13" s="4" customFormat="1" x14ac:dyDescent="0.2">
      <c r="A99" s="11" t="s">
        <v>91</v>
      </c>
      <c r="B99" s="12">
        <v>0</v>
      </c>
      <c r="C99" s="12">
        <v>37000000</v>
      </c>
      <c r="D99" s="12">
        <v>1594203150</v>
      </c>
      <c r="E99" s="12">
        <v>1594203150</v>
      </c>
      <c r="F99" s="12">
        <v>0</v>
      </c>
      <c r="G99" s="12">
        <v>1594203150</v>
      </c>
      <c r="H99" s="12">
        <v>61909892</v>
      </c>
      <c r="I99" s="12">
        <v>1512131198</v>
      </c>
      <c r="J99" s="13">
        <f t="shared" si="3"/>
        <v>0.9485185109563985</v>
      </c>
      <c r="K99" s="12">
        <v>308641132</v>
      </c>
      <c r="L99" s="12">
        <v>791227550</v>
      </c>
      <c r="M99" s="13">
        <f t="shared" si="4"/>
        <v>0.49631538489934612</v>
      </c>
    </row>
    <row r="100" spans="1:13" s="4" customFormat="1" x14ac:dyDescent="0.2">
      <c r="A100" s="11" t="s">
        <v>93</v>
      </c>
      <c r="B100" s="12">
        <v>0</v>
      </c>
      <c r="C100" s="12">
        <v>-30000000</v>
      </c>
      <c r="D100" s="12">
        <v>0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3">
        <f t="shared" si="3"/>
        <v>0</v>
      </c>
      <c r="K100" s="12">
        <v>0</v>
      </c>
      <c r="L100" s="12">
        <v>0</v>
      </c>
      <c r="M100" s="13">
        <f t="shared" si="4"/>
        <v>0</v>
      </c>
    </row>
    <row r="101" spans="1:13" s="4" customFormat="1" ht="11.25" x14ac:dyDescent="0.2"/>
    <row r="102" spans="1:13" s="4" customFormat="1" ht="11.25" x14ac:dyDescent="0.2"/>
    <row r="103" spans="1:13" s="4" customFormat="1" ht="11.25" x14ac:dyDescent="0.2"/>
    <row r="104" spans="1:13" s="4" customFormat="1" ht="11.25" x14ac:dyDescent="0.2"/>
    <row r="105" spans="1:13" s="4" customFormat="1" ht="11.25" x14ac:dyDescent="0.2"/>
    <row r="106" spans="1:13" s="4" customFormat="1" ht="11.25" x14ac:dyDescent="0.2"/>
    <row r="107" spans="1:13" s="4" customFormat="1" ht="11.25" x14ac:dyDescent="0.2"/>
    <row r="108" spans="1:13" s="4" customFormat="1" ht="11.25" x14ac:dyDescent="0.2"/>
    <row r="109" spans="1:13" s="4" customFormat="1" ht="11.25" x14ac:dyDescent="0.2"/>
    <row r="110" spans="1:13" s="4" customFormat="1" ht="11.25" x14ac:dyDescent="0.2"/>
    <row r="111" spans="1:13" s="4" customFormat="1" ht="11.25" x14ac:dyDescent="0.2"/>
    <row r="112" spans="1:13" s="4" customFormat="1" ht="11.25" x14ac:dyDescent="0.2"/>
    <row r="113" s="4" customFormat="1" ht="11.25" x14ac:dyDescent="0.2"/>
  </sheetData>
  <autoFilter ref="A9:M100" xr:uid="{7B30A01B-78D7-4686-B0D7-F5D6D4AFD8D1}"/>
  <mergeCells count="3">
    <mergeCell ref="B8:G8"/>
    <mergeCell ref="H8:I8"/>
    <mergeCell ref="K8:L8"/>
  </mergeCells>
  <printOptions horizontalCentered="1"/>
  <pageMargins left="0.47244094488188981" right="0.19685039370078741" top="0.59055118110236227" bottom="0.59055118110236227" header="0.19685039370078741" footer="0.19685039370078741"/>
  <pageSetup paperSize="5" scale="75" orientation="landscape" r:id="rId1"/>
  <headerFooter>
    <oddHeader>&amp;R&amp;10 30 - NOVIEMBRE -2020</oddHeader>
    <oddFooter>&amp;LJMONTOYA&amp;R&amp;10Pág.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EJECUCION PPTAL A 30 NOV 2020</vt:lpstr>
      <vt:lpstr>Firmas</vt:lpstr>
      <vt:lpstr>Firmas!Área_de_impresión</vt:lpstr>
      <vt:lpstr>Firmas!Títulos_a_imprimir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MARIA MONTOYA MALDONADO</dc:creator>
  <cp:lastModifiedBy>Maritza Ortega</cp:lastModifiedBy>
  <cp:lastPrinted>2021-01-21T13:47:56Z</cp:lastPrinted>
  <dcterms:created xsi:type="dcterms:W3CDTF">2021-01-19T14:25:09Z</dcterms:created>
  <dcterms:modified xsi:type="dcterms:W3CDTF">2021-02-01T23:53:21Z</dcterms:modified>
</cp:coreProperties>
</file>