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ocelis\Desktop\Oscar Celis\Control Interno\1 Seguimiento al PETP -MRC al 30 ABRIL 2024\Informe definitivo\"/>
    </mc:Choice>
  </mc:AlternateContent>
  <bookViews>
    <workbookView xWindow="0" yWindow="0" windowWidth="28800" windowHeight="11010" tabRatio="468" activeTab="1"/>
  </bookViews>
  <sheets>
    <sheet name="SEGUIMIENTO " sheetId="5" r:id="rId1"/>
    <sheet name="RIESGO - CUMPLIM Y LAFT" sheetId="8" r:id="rId2"/>
  </sheets>
  <definedNames>
    <definedName name="_xlnm._FilterDatabase" localSheetId="0" hidden="1">'SEGUIMIENTO '!$A$3:$AR$27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8" l="1"/>
  <c r="U7" i="8"/>
  <c r="U27" i="5" l="1"/>
  <c r="U26" i="5"/>
  <c r="U25" i="5"/>
  <c r="U24" i="5"/>
  <c r="U22" i="5"/>
  <c r="U21" i="5"/>
  <c r="U19" i="5"/>
  <c r="U16" i="5"/>
  <c r="U15" i="5"/>
  <c r="U14" i="5"/>
  <c r="U13" i="5"/>
  <c r="U11" i="5"/>
  <c r="U10" i="5"/>
  <c r="U9" i="5"/>
  <c r="U8" i="5"/>
  <c r="U7" i="5"/>
  <c r="U6" i="5"/>
  <c r="U4" i="5"/>
</calcChain>
</file>

<file path=xl/comments1.xml><?xml version="1.0" encoding="utf-8"?>
<comments xmlns="http://schemas.openxmlformats.org/spreadsheetml/2006/main">
  <authors>
    <author>Maritza Ortega</author>
    <author>yulieth vela</author>
  </authors>
  <commentList>
    <comment ref="D3" authorId="0" shapeId="0">
      <text>
        <r>
          <rPr>
            <b/>
            <sz val="9"/>
            <color indexed="81"/>
            <rFont val="Tahoma"/>
            <family val="2"/>
          </rPr>
          <t>Causa:</t>
        </r>
        <r>
          <rPr>
            <sz val="9"/>
            <color indexed="81"/>
            <rFont val="Tahoma"/>
            <family val="2"/>
          </rPr>
          <t xml:space="preserve"> todos aquellos factores internos y externos que solos o en combinación con otros, pueden producir la materialización de un riesgo.
</t>
        </r>
        <r>
          <rPr>
            <b/>
            <sz val="9"/>
            <color indexed="81"/>
            <rFont val="Tahoma"/>
            <family val="2"/>
          </rPr>
          <t>Causa Raíz:</t>
        </r>
        <r>
          <rPr>
            <sz val="9"/>
            <color indexed="81"/>
            <rFont val="Tahoma"/>
            <family val="2"/>
          </rPr>
          <t xml:space="preserve">  es la causa principal o básica, corresponden a las razones por la cuales se puede presentar el riesgo, son la base para la definición de controles en la etapa de valoración del riesgo. 
</t>
        </r>
        <r>
          <rPr>
            <b/>
            <sz val="9"/>
            <color indexed="81"/>
            <rFont val="Tahoma"/>
            <family val="2"/>
          </rPr>
          <t>Guía:</t>
        </r>
        <r>
          <rPr>
            <sz val="9"/>
            <color indexed="81"/>
            <rFont val="Tahoma"/>
            <family val="2"/>
          </rPr>
          <t xml:space="preserve"> Se debe tener en cuenta que para un mismo riesgo pueden existir más de una causa o subcausas que pueden ser analizadas</t>
        </r>
      </text>
    </comment>
    <comment ref="AE3" authorId="1" shapeId="0">
      <text>
        <r>
          <rPr>
            <sz val="10"/>
            <color indexed="81"/>
            <rFont val="Tahoma"/>
            <family val="2"/>
          </rPr>
          <t>• La Actividad o acción debe iniciar en un verbo en infinitivo (ejemplo: Realizar, socializar, identificar)
• La actividad debe ser especifica, medible y alcanzable.
• Se debe relacionar meses que se ejecutará dicha actividad, de igual manera se deberá aportar los soportes durante el mismo mes señalado, no con posterioridad y tampoco se deberá dejar el cargue de actividades para el ultimo trimestre del año. 
Ejemplos:
1. Realizar capacitaciones semestrales de servicio a la ciudadanía para los funcionarios de la SJD (marzo y septiembre).
2. Capacitar a los servidores de la entidad cada trimestre en temas de código de integridad (marzo, junio, septiembre, diciembre)</t>
        </r>
        <r>
          <rPr>
            <sz val="9"/>
            <color indexed="81"/>
            <rFont val="Tahoma"/>
            <family val="2"/>
          </rPr>
          <t xml:space="preserve">
</t>
        </r>
      </text>
    </comment>
    <comment ref="AF3" authorId="1" shapeId="0">
      <text>
        <r>
          <rPr>
            <sz val="10"/>
            <color indexed="81"/>
            <rFont val="Tahoma"/>
            <family val="2"/>
          </rPr>
          <t xml:space="preserve">• Se debe especificar el producto a cargar al plan de mejoramiento.
• Tenga en cuenta que para cualquier tipo de divulgación se debe tener un buen soporte (por ejemplo, la información a cargar para una -capacitación: 1. divulgación de actividad, 2. presentación o pantallazos de actividad y 3. registro de asistencia) esto da cuenta de ejecución de dicha actividad. 
• Recordemos que las evidencias deben ser de calidad, esto da cuenta de nuestro trabajo. 
</t>
        </r>
        <r>
          <rPr>
            <b/>
            <sz val="10"/>
            <color indexed="81"/>
            <rFont val="Tahoma"/>
            <family val="2"/>
          </rPr>
          <t>Ejemplo:</t>
        </r>
        <r>
          <rPr>
            <sz val="10"/>
            <color indexed="81"/>
            <rFont val="Tahoma"/>
            <family val="2"/>
          </rPr>
          <t xml:space="preserve">
1. Capacitaciones
2. Sensibilizaciones
3. Orientaciones </t>
        </r>
        <r>
          <rPr>
            <b/>
            <sz val="10"/>
            <color indexed="81"/>
            <rFont val="Tahoma"/>
            <family val="2"/>
          </rPr>
          <t xml:space="preserve">
</t>
        </r>
      </text>
    </comment>
    <comment ref="AG3" authorId="1" shapeId="0">
      <text>
        <r>
          <rPr>
            <sz val="10"/>
            <color indexed="81"/>
            <rFont val="Tahoma"/>
            <family val="2"/>
          </rPr>
          <t xml:space="preserve">• Se debe relacionar el numero de veces que realizara dicha actividad
• Por favor tenga en cuenta que el numero de la meta no influye en el numero de soportes que quiera cargar, pero tampoco debe ser menor a este. 
</t>
        </r>
        <r>
          <rPr>
            <b/>
            <sz val="10"/>
            <color indexed="81"/>
            <rFont val="Tahoma"/>
            <family val="2"/>
          </rPr>
          <t>Ejemplo:</t>
        </r>
        <r>
          <rPr>
            <sz val="10"/>
            <color indexed="81"/>
            <rFont val="Tahoma"/>
            <family val="2"/>
          </rPr>
          <t xml:space="preserve">
-Realizar capacitaciones semestrales de servicio a la ciudadanía para los funcionarios de la SJD (marzo y septiembre)
</t>
        </r>
        <r>
          <rPr>
            <b/>
            <sz val="10"/>
            <color indexed="81"/>
            <rFont val="Tahoma"/>
            <family val="2"/>
          </rPr>
          <t>• 2</t>
        </r>
        <r>
          <rPr>
            <sz val="10"/>
            <color indexed="81"/>
            <rFont val="Tahoma"/>
            <family val="2"/>
          </rPr>
          <t xml:space="preserve">
</t>
        </r>
      </text>
    </comment>
    <comment ref="K15" authorId="0" shapeId="0">
      <text>
        <r>
          <rPr>
            <b/>
            <sz val="14"/>
            <color rgb="FF000000"/>
            <rFont val="Tahoma"/>
            <family val="2"/>
          </rPr>
          <t>Se debe registrar en el control que pasa con las deviaciones que se presenten al ejecutar el control, se debe registrar para los dos controles.</t>
        </r>
        <r>
          <rPr>
            <sz val="9"/>
            <color rgb="FF000000"/>
            <rFont val="Tahoma"/>
            <family val="2"/>
          </rPr>
          <t xml:space="preserve">
</t>
        </r>
      </text>
    </comment>
    <comment ref="AD15" authorId="0" shapeId="0">
      <text>
        <r>
          <rPr>
            <b/>
            <sz val="14"/>
            <color rgb="FF000000"/>
            <rFont val="Tahoma"/>
            <family val="2"/>
          </rPr>
          <t>La opción de tratamiento es reducir, evitar se refiere a que abondo la acción y para el caso no aplica.</t>
        </r>
        <r>
          <rPr>
            <sz val="9"/>
            <color rgb="FF000000"/>
            <rFont val="Tahoma"/>
            <family val="2"/>
          </rPr>
          <t xml:space="preserve">
</t>
        </r>
      </text>
    </comment>
    <comment ref="AE15" authorId="0" shapeId="0">
      <text>
        <r>
          <rPr>
            <b/>
            <sz val="14"/>
            <color rgb="FF000000"/>
            <rFont val="Tahoma"/>
            <family val="2"/>
          </rPr>
          <t>Indicar la redacción de la acción con verbo en infinitivo, es decir , Socializar. Al final de la acción se debe describir el periodo en el año que se va ejecutar por ejemplo ( Marzo - Octubre)</t>
        </r>
        <r>
          <rPr>
            <sz val="14"/>
            <color rgb="FF000000"/>
            <rFont val="Tahoma"/>
            <family val="2"/>
          </rPr>
          <t xml:space="preserve">
</t>
        </r>
      </text>
    </comment>
    <comment ref="AG15" authorId="0" shapeId="0">
      <text>
        <r>
          <rPr>
            <b/>
            <sz val="14"/>
            <color indexed="81"/>
            <rFont val="Tahoma"/>
            <family val="2"/>
          </rPr>
          <t>Se considera que una sola socialización para todo el año no es suficiente, teniendo en cuenta que la idea del plan de manejo es apoyar el control para prevenir la materialización del riesgo. Además se debe tener en cuenta la rotación de personal que se presenta en los procesos, por lo tanto, se sugiere ejecutar la actividad al menos una vez por semestre, dos veces al año.</t>
        </r>
      </text>
    </comment>
  </commentList>
</comments>
</file>

<file path=xl/comments2.xml><?xml version="1.0" encoding="utf-8"?>
<comments xmlns="http://schemas.openxmlformats.org/spreadsheetml/2006/main">
  <authors>
    <author>Maritza Ortega</author>
    <author>yulieth vela</author>
  </authors>
  <commentList>
    <comment ref="D3" authorId="0" shapeId="0">
      <text>
        <r>
          <rPr>
            <b/>
            <sz val="9"/>
            <color indexed="81"/>
            <rFont val="Tahoma"/>
            <family val="2"/>
          </rPr>
          <t>Causa:</t>
        </r>
        <r>
          <rPr>
            <sz val="9"/>
            <color indexed="81"/>
            <rFont val="Tahoma"/>
            <family val="2"/>
          </rPr>
          <t xml:space="preserve"> todos aquellos factores internos y externos que solos o en combinación con otros, pueden producir la materialización de un riesgo.
</t>
        </r>
        <r>
          <rPr>
            <b/>
            <sz val="9"/>
            <color indexed="81"/>
            <rFont val="Tahoma"/>
            <family val="2"/>
          </rPr>
          <t>Causa Raíz:</t>
        </r>
        <r>
          <rPr>
            <sz val="9"/>
            <color indexed="81"/>
            <rFont val="Tahoma"/>
            <family val="2"/>
          </rPr>
          <t xml:space="preserve">  es la causa principal o básica, corresponden a las razones por la cuales se puede presentar el riesgo, son la base para la definición de controles en la etapa de valoración del riesgo. 
</t>
        </r>
        <r>
          <rPr>
            <b/>
            <sz val="9"/>
            <color indexed="81"/>
            <rFont val="Tahoma"/>
            <family val="2"/>
          </rPr>
          <t>Guía:</t>
        </r>
        <r>
          <rPr>
            <sz val="9"/>
            <color indexed="81"/>
            <rFont val="Tahoma"/>
            <family val="2"/>
          </rPr>
          <t xml:space="preserve"> Se debe tener en cuenta que para un mismo riesgo pueden existir más de una causa o subcausas que pueden ser analizadas</t>
        </r>
      </text>
    </comment>
    <comment ref="AE3" authorId="1" shapeId="0">
      <text>
        <r>
          <rPr>
            <sz val="10"/>
            <color indexed="81"/>
            <rFont val="Tahoma"/>
            <family val="2"/>
          </rPr>
          <t>• La Actividad o acción debe iniciar en un verbo en infinitivo (ejemplo: Realizar, socializar, identificar)
• La actividad debe ser especifica, medible y alcanzable.
• Se debe relacionar meses que se ejecutará dicha actividad, de igual manera se deberá aportar los soportes durante el mismo mes señalado, no con posterioridad y tampoco se deberá dejar el cargue de actividades para el ultimo trimestre del año. 
Ejemplos:
1. Realizar capacitaciones semestrales de servicio a la ciudadanía para los funcionarios de la SJD (marzo y septiembre).
2. Capacitar a los servidores de la entidad cada trimestre en temas de código de integridad (marzo, junio, septiembre, diciembre)</t>
        </r>
        <r>
          <rPr>
            <sz val="9"/>
            <color indexed="81"/>
            <rFont val="Tahoma"/>
            <family val="2"/>
          </rPr>
          <t xml:space="preserve">
</t>
        </r>
      </text>
    </comment>
    <comment ref="AF3" authorId="1" shapeId="0">
      <text>
        <r>
          <rPr>
            <sz val="10"/>
            <color indexed="81"/>
            <rFont val="Tahoma"/>
            <family val="2"/>
          </rPr>
          <t xml:space="preserve">• Se debe especificar el producto a cargar al plan de mejoramiento.
• Tenga en cuenta que para cualquier tipo de divulgación se debe tener un buen soporte (por ejemplo, la información a cargar para una -capacitación: 1. divulgación de actividad, 2. presentación o pantallazos de actividad y 3. registro de asistencia) esto da cuenta de ejecución de dicha actividad. 
• Recordemos que las evidencias deben ser de calidad, esto da cuenta de nuestro trabajo. 
</t>
        </r>
        <r>
          <rPr>
            <b/>
            <sz val="10"/>
            <color indexed="81"/>
            <rFont val="Tahoma"/>
            <family val="2"/>
          </rPr>
          <t>Ejemplo:</t>
        </r>
        <r>
          <rPr>
            <sz val="10"/>
            <color indexed="81"/>
            <rFont val="Tahoma"/>
            <family val="2"/>
          </rPr>
          <t xml:space="preserve">
1. Capacitaciones
2. Sensibilizaciones
3. Orientaciones </t>
        </r>
        <r>
          <rPr>
            <b/>
            <sz val="10"/>
            <color indexed="81"/>
            <rFont val="Tahoma"/>
            <family val="2"/>
          </rPr>
          <t xml:space="preserve">
</t>
        </r>
      </text>
    </comment>
    <comment ref="AG3" authorId="1" shapeId="0">
      <text>
        <r>
          <rPr>
            <sz val="10"/>
            <color indexed="81"/>
            <rFont val="Tahoma"/>
            <family val="2"/>
          </rPr>
          <t xml:space="preserve">• Se debe relacionar el numero de veces que realizara dicha actividad
• Por favor tenga en cuenta que el numero de la meta no influye en el numero de soportes que quiera cargar, pero tampoco debe ser menor a este. 
</t>
        </r>
        <r>
          <rPr>
            <b/>
            <sz val="10"/>
            <color indexed="81"/>
            <rFont val="Tahoma"/>
            <family val="2"/>
          </rPr>
          <t>Ejemplo:</t>
        </r>
        <r>
          <rPr>
            <sz val="10"/>
            <color indexed="81"/>
            <rFont val="Tahoma"/>
            <family val="2"/>
          </rPr>
          <t xml:space="preserve">
-Realizar capacitaciones semestrales de servicio a la ciudadanía para los funcionarios de la SJD (marzo y septiembre)
</t>
        </r>
        <r>
          <rPr>
            <b/>
            <sz val="10"/>
            <color indexed="81"/>
            <rFont val="Tahoma"/>
            <family val="2"/>
          </rPr>
          <t>• 2</t>
        </r>
        <r>
          <rPr>
            <sz val="10"/>
            <color indexed="81"/>
            <rFont val="Tahoma"/>
            <family val="2"/>
          </rPr>
          <t xml:space="preserve">
</t>
        </r>
      </text>
    </comment>
  </commentList>
</comments>
</file>

<file path=xl/sharedStrings.xml><?xml version="1.0" encoding="utf-8"?>
<sst xmlns="http://schemas.openxmlformats.org/spreadsheetml/2006/main" count="700" uniqueCount="354">
  <si>
    <t>NATURALEZA DE CONTROL</t>
  </si>
  <si>
    <t>DESCRIPCIÓN DEL CONTROL</t>
  </si>
  <si>
    <t>NIVEL DE APLICACIÓN</t>
  </si>
  <si>
    <t>RESPONSABLE DE EJECUTAR EL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</si>
  <si>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</si>
  <si>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</si>
  <si>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DETECTAR LA MATERIALIZACIÓN DE RIESGO DE MANERA OPORTUNA?</t>
  </si>
  <si>
    <t>¿LAS ACTIVIDADES QUE SE DESARROLLAN EN EL CONTROL REALMENTE BUSCAN POR SI SOLAS PREVENIR O DETECTAR LAS CAUSAS QUE PUEDEN DAR ORIGEN AL RIESGO (EJEMPLO: VERIFICAR, VALIDAR, COTEJAR)?</t>
  </si>
  <si>
    <t>¿LA FUENTE DE INFORMACIÓN QUE SE UTILIZA EN EL DESARROLLO DEL CONTROL ES INFORMACIÓN CONFIABLE QUE PERMITA MITIGAR EL RIESGO?</t>
  </si>
  <si>
    <t>¿LAS OBSERVACIONES, DESVIACIONES O DIFERENCIAS IDENTIFICADAS COMO RESULTADO DE LA EJECUCIÓN DEL CONTROL SON INVESTIGADAS Y RESUELTAS DE MANERA OPORTUNA?</t>
  </si>
  <si>
    <t>¿SE DEJA EVIDENCIA O RASTRO DE LA EJECUCIÓN DEL CONTROL, QUE PERMITA A CUALQUIER TERCERO CON LA EVIDENCIA, LLEGAR A LA MISMA CONCLUSIÓN?</t>
  </si>
  <si>
    <t>PUNTAJE FINAL</t>
  </si>
  <si>
    <t xml:space="preserve">DISMINUYE PROBABILIDAD </t>
  </si>
  <si>
    <t xml:space="preserve">PROBABILIDAD </t>
  </si>
  <si>
    <t xml:space="preserve">IMPACTO </t>
  </si>
  <si>
    <t>RARA VEZ</t>
  </si>
  <si>
    <t>IMPROBABLE</t>
  </si>
  <si>
    <t>POSIBLE</t>
  </si>
  <si>
    <t>PROBABLE</t>
  </si>
  <si>
    <t xml:space="preserve">MODERADO </t>
  </si>
  <si>
    <t xml:space="preserve">MAYOR </t>
  </si>
  <si>
    <t xml:space="preserve">ALTO </t>
  </si>
  <si>
    <t xml:space="preserve">EXTREMO </t>
  </si>
  <si>
    <t>PREVENTIVO</t>
  </si>
  <si>
    <t xml:space="preserve">DETECTIVO </t>
  </si>
  <si>
    <t xml:space="preserve">CENTRAL </t>
  </si>
  <si>
    <t xml:space="preserve">CENTRAL Y PUNTO DE ATENCIÓN </t>
  </si>
  <si>
    <t xml:space="preserve">Reducir </t>
  </si>
  <si>
    <t>EVALUACIÓN DISEÑO  DEL CONTROL</t>
  </si>
  <si>
    <t xml:space="preserve">EVALUACIÓN DE LA EJECUCIÓN DEL CONTROL </t>
  </si>
  <si>
    <t>FUERTE 
(Siempre se ejecuta )</t>
  </si>
  <si>
    <t>FUERTE 
(Calificación entre 96 y 100)</t>
  </si>
  <si>
    <t>FUERTE 
(100)</t>
  </si>
  <si>
    <t>MODERADO
(50)</t>
  </si>
  <si>
    <t>FUERTE
(100)</t>
  </si>
  <si>
    <t>MODERADO
(50 - 99)</t>
  </si>
  <si>
    <t>DIRECTAMENTE</t>
  </si>
  <si>
    <t>PLANEACIÓN Y MEJORA CONTINUA</t>
  </si>
  <si>
    <t xml:space="preserve">EVALUACIÓN DE LOS CONTROLES </t>
  </si>
  <si>
    <t>INSPECCIÓN, VIGILANCIA Y CONTROL ENTIDADES SIN
ÁNIMO DE LUCRO</t>
  </si>
  <si>
    <t>Ejercer la función de inspección, vigilancia y control de las Entidades sin Ánimo de Lucro, con domicilio en la ciudad de Bogotá D.C. sin perjuicio de las competencias asignadas en la materia, en disposiciones especiales, a otras entidades distritales.</t>
  </si>
  <si>
    <t>Manejo inadecuado de la información por el no acatamiento de lineamientos, recomendaciones de los colaboradores, presión de terceros.</t>
  </si>
  <si>
    <t>Deterioro de la imagen de la entidad. Pérdida de la efectividad de las acciones administrativas. Demandas contra la entidad. Sanciones Disciplinarias.</t>
  </si>
  <si>
    <t>Orientar y coordinar la atención de los requerimientos presentados por la ciudadanía (PQRS) y realizar la evaluación de los trámites y servicios de la entidad.</t>
  </si>
  <si>
    <t>Solo se cuenta con un técnico operativo asignado al proceso de Atención a la Ciudadanía por lo que ante su ausencia asume la administración del Sistema Distrital para la Gestión de Peticiones Ciudadanas - Bogotá te Escucha el funcionario que se encuentre disponible y asignado por la Dirección de Gestión Corporativa</t>
  </si>
  <si>
    <t>Afectación reputacional: 
Pérdida de la credibilidad institucional Demandas</t>
  </si>
  <si>
    <t>Azula Uribe Caballero
Técnico Operativo</t>
  </si>
  <si>
    <t xml:space="preserve">ATENCIÓN A LA CIUDADANÍA </t>
  </si>
  <si>
    <t>GESTIÓN JUDICIAL Y EXTRAJUDICIAL DEL DISTRITO CAPITAL</t>
  </si>
  <si>
    <t>Realizar seguimiento a la actividad litigiosa de las entidades del Distrito Capital y ejercer y/o coordinar la representación judicial y extrajudicial de Bogotá D.C. en todos aquellos procesos judiciales, tramites extrajudiciales y administrativos, que se deriven de actos, hechos, omisiones y operaciones administrativas efectuadas por el Alcalde(a) Mayor de Bogotá D.C., las entidades del nivel central, nivel descentralizado y localidades.</t>
  </si>
  <si>
    <t xml:space="preserve">Falta de compromiso por parte del funcionario público o del contratista encargo de ejercer la representación judicial en cada una de las entidades </t>
  </si>
  <si>
    <t xml:space="preserve">Perdida de credibilidad a nivel Distrital. Investigaciones fiscales, disciplinarias y penales.
Afectación económica; </t>
  </si>
  <si>
    <t>Grupo Siproj</t>
  </si>
  <si>
    <t>GRUPO SIPROJ</t>
  </si>
  <si>
    <t xml:space="preserve">Presentar formulas adversas o contrarias a los intereses del Distrito Capital en los procesos de alto impacto en los cuales los abogados ejercen la representación judicial y extrajudicial del D. C.
</t>
  </si>
  <si>
    <t>Fallos adversos al Distrito capital, detrimento patrimonial y sanciones administrativas, fiscales y penales</t>
  </si>
  <si>
    <t>ABOGADO DE REPRESENTACIÓN</t>
  </si>
  <si>
    <t>GESTIÓN DEL TALENTO HUMANO</t>
  </si>
  <si>
    <t>Administrar y coordinar las actividades relacionadas con la vinculación, permanencia y desvinculación de los servidores, contribuyendo al bienestar del personal de la entidad a fin de optimizar la prestación de los servicios.</t>
  </si>
  <si>
    <t xml:space="preserve">1. Pérdida de la imagen institucional.
2. Demandas contra el Estado.
3. Pérdida de confianza en lo público.
4. Investigaciones penales, disciplinarias y fiscales.
5. Detrimento patrimonial.
</t>
  </si>
  <si>
    <t>CONTROL INTERNO DISCIPLINARIO</t>
  </si>
  <si>
    <t>Proteger la función pública al interior de la entidad, adelantando las actuaciones disciplinarias relacionadas con sus servidores, determinando así la posible responsabilidad frente a la ocurrencia de faltas disciplinarias.</t>
  </si>
  <si>
    <t>Indebido manejo de la información reservada de los procesos disciplinarios con el fin de favorecer intereses de terceros.</t>
  </si>
  <si>
    <t>Afectación reputacional: en cuanto a que la Secretaría Jurídica Distrital perdería credibilidad ante los sujetos procesales y la comunidad en general.</t>
  </si>
  <si>
    <t xml:space="preserve"> 
MARÍA PAULA TORRES MARULANDA-directora DDAD</t>
  </si>
  <si>
    <t>GESTION FINANCIERA</t>
  </si>
  <si>
    <t>Programar, gestionar, ejecutar y registrar los recursos financieros y los movimientos contables, para atender las obligaciones contraídas por la Secretaría Jurídica Distrital.</t>
  </si>
  <si>
    <t>Vulnerabilidad de acceso al sistema BOGDATA por el uso de claves que no representan seguridad y que no siguen protocolos de confidencialidad. Manipulación del sistema de una persona diferente al usuario autorizado, por dejar el equipo con la aplicación abierta</t>
  </si>
  <si>
    <t>Detrimento patrimonial de la entidad e investigaciones disciplinarias.</t>
  </si>
  <si>
    <t>Jesús María Montoya M</t>
  </si>
  <si>
    <t xml:space="preserve">GESTIÓN NORMATIVA Y CONCEPTUAL </t>
  </si>
  <si>
    <t>Definir y coordinar la Gestión Jurídica Distrital en materia de actos administrativos y conceptos jurídicos, así como la unidad conceptual en el Distrito.</t>
  </si>
  <si>
    <t>Ante el alto impacto de la mayoría de los proyectos de actos administrativos y los acuerdos Distritales sometidos a la revisión de legalidad en el proceso de Gestión Normativa y Conceptual, grupos de interés podrían intentar direccionar una revisión de legalidad favorable a sus intereses, mediante alguna conducta irregular. - Peticiones para mantener en secreto el trámite. - Notas de prensa. - Control político. - Manifestaciones en redes sociales.</t>
  </si>
  <si>
    <t>Investigaciones Disciplinarias, penales, Fiscales, procesos judiciales en los que se discuta la legalidad del acto expedido. Afectación de la imagen Institucional Materialización de un daño antijurídico. Desconocimiento o afectación de los Derechos de la ciudadanía.</t>
  </si>
  <si>
    <t>1) Asistentes administrativos 2) Director/a Distrital de Doctrina y Asunto Normativos</t>
  </si>
  <si>
    <t>Sensibilización</t>
  </si>
  <si>
    <t>Subsecretario Jurídico</t>
  </si>
  <si>
    <t>EVALUACIÓN INDEPENDIENTE</t>
  </si>
  <si>
    <t>Evaluar los Sistemas de Control Interno y Gestión de la Secretaría Jurídica Distrital, observando un criterio de independencia frente a la operación y la autonomía de los actos de  la  administración,  para  verificar  el  nivel  de  aseguramiento, mantenimiento y mejora continua de los mismos.</t>
  </si>
  <si>
    <t>Presiones o motivaciones individuales, sociales o colectivas, que inciten a realizar conductas contrarias al deber ser en la elaboración de los informes de auditoría por parte de los auditores de la OCI.</t>
  </si>
  <si>
    <t>Posibilidad de que se oculte, distorsione o tergiversen hechos o situaciones observadas en la realización de auditorías o seguimientos por parte de los servidores o colaboradores de la Oficina , con el propósito de recibir dádivas o cualquier otro beneficio particular.</t>
  </si>
  <si>
    <t xml:space="preserve">
1. Afectación de la imagen y la reputación de la entidad y de la Oficina de Control Interno.
2. Favorecimiento o perjuicio a los auditados.
3. Posible pérdida de recursos públicos, por falta de objetividad en la ejecución y seguimiento del proceso auditor.
4. Investigaciones y/o sanciones a los servidores públicos</t>
  </si>
  <si>
    <t>Olga Milena Corzo Estepa</t>
  </si>
  <si>
    <t>Luz Dary Polania Salazar</t>
  </si>
  <si>
    <t>GESTIÓN DOCUMENTAL</t>
  </si>
  <si>
    <t>Coordinar el proceso de gestión documental, desde la creación o recepción de los documentos hasta su disposición final, sin importar el soporte de producción, al interior de la Secretaría Jurídica Distrital.</t>
  </si>
  <si>
    <t>Hurto, pérdida o eliminación de los documentos de archivo.</t>
  </si>
  <si>
    <t>Afectación de la imagen institucional por la pérdida de la memoria institucional.</t>
  </si>
  <si>
    <t xml:space="preserve">Olga Liliana Londoño García, Auxiliar </t>
  </si>
  <si>
    <t>Addily Johanna Cala Castro</t>
  </si>
  <si>
    <t xml:space="preserve">GESTION CONTRACTUAL </t>
  </si>
  <si>
    <t>Gestionar procesos de contratación para la adquisición de bienes y servicios en el marco operacional de la Secretaría Jurídica Distrital.</t>
  </si>
  <si>
    <t xml:space="preserve">Intención de obtener contratos desconociendo las regulaciones a través de favorecimientos con los procesos de contratación </t>
  </si>
  <si>
    <t xml:space="preserve">Afectación reputacional: Investigaciones disciplinarias, fiscales y penales. 
Afectación económica: Que la entidad suscriba un contrato con valor superior al esperado en el marco de una adecuada gestión de los estudios previos. </t>
  </si>
  <si>
    <t xml:space="preserve">GESTIÓN DE LAS COMUNICACIONES </t>
  </si>
  <si>
    <t>Pérdida de imagen Institucional. Investigaciones disciplinarias Grupos de interés desinformados.</t>
  </si>
  <si>
    <t xml:space="preserve">Luz Estella Moreno/Profesional Universitario </t>
  </si>
  <si>
    <t>Luz Estella Moreno</t>
  </si>
  <si>
    <t>Asesorar la formulación, articulación y seguimiento de los planes, programas y proyectos de la Secretaría Jurídica Distrital incluyendo aquellos relacionados con gestión ambiental, así como también, en la implementación y sostenibilidad del Sistema Integrado de Gestión.</t>
  </si>
  <si>
    <t>Deficiencia en la revisión de la información presentada por las áreas y del informe de gestión y resultados consolidado</t>
  </si>
  <si>
    <t>Angie Jara - Contratista</t>
  </si>
  <si>
    <t xml:space="preserve">GESTION ADMINISTRATIVA </t>
  </si>
  <si>
    <t>Abuso de confianza del funcionario a quien se le confían y entregan los recursos económicos para su administración.</t>
  </si>
  <si>
    <t>No disponer de los recursos económicos  para atender las necesidades de adquisición de bienes y servicios de la entidad.     Investigaciones disciplinarias.</t>
  </si>
  <si>
    <t>Improbable</t>
  </si>
  <si>
    <t xml:space="preserve">ADRIANA PATRICIA GUZMÁN </t>
  </si>
  <si>
    <t xml:space="preserve">
Promover la comunicación institucional en la Secretaría Jurídica Distrital a través de estrategias de divulgación y difusión de información a las partes interesadas (público interno,  externo e  interinstitucional).</t>
  </si>
  <si>
    <t xml:space="preserve">
Dirigir, coordinar y controlar al interior de la Secretaría, la ejecución de los programas y actividades relacionadas con los asuntos de carácter administrativo de conformidad con las disposiciones vigentes.</t>
  </si>
  <si>
    <t>Jesús María Montoya</t>
  </si>
  <si>
    <t>Evidencia de sensibilización</t>
  </si>
  <si>
    <t>Matriz de seguimiento</t>
  </si>
  <si>
    <t xml:space="preserve">Seguimiento efectuado </t>
  </si>
  <si>
    <t>Socialización</t>
  </si>
  <si>
    <t>Jornada de sensibilización</t>
  </si>
  <si>
    <t xml:space="preserve">Soportes de divulgación </t>
  </si>
  <si>
    <t>Soportes de socialización</t>
  </si>
  <si>
    <t>Divulgación efectuada</t>
  </si>
  <si>
    <t>Sensibilizar al servidor autorizado para el manejo operativo de la caja menor, en la normativa aplicable y las consecuencias de no dar cumplimiento a lo previsto en ellas. 
Ejecutar en: febrero y agosto.</t>
  </si>
  <si>
    <t>(Número de sensibilizaciones realizadas / Número de sensibilizaciones programadas)* 100</t>
  </si>
  <si>
    <t>(Número de seguimientos realizados /Número de seguimientos programados)*100</t>
  </si>
  <si>
    <t>(Número de charlas realizadas /Número de charlas programadas)*100</t>
  </si>
  <si>
    <t>(Número de piezas de comunicación publicadas/ Número de piezas de comunicación planificadas)*100</t>
  </si>
  <si>
    <t>(Número de socializaciones efectuadas/Número de socializaciones programadas)*100</t>
  </si>
  <si>
    <t>(Número de sensibilizaciones efectuadas/número de sensibilizaciones programadas)*100</t>
  </si>
  <si>
    <t>(Número de sensibilizaciones realizadas/Número de sensibilizaciones programadas)* 100</t>
  </si>
  <si>
    <t>(Número de piezas difundidas / Número de piezas programadas)*100</t>
  </si>
  <si>
    <t>(Número de piezas comunicacionales divulgadas/ Número de piezas comunicacionales programadas)*100</t>
  </si>
  <si>
    <t>(Número de sensibilizaciones efectuadas/Número de sensibilizaciones programadas)*100</t>
  </si>
  <si>
    <t>(Número de divulgaciones efectuadas /Número de divulgaciones programadas)*100</t>
  </si>
  <si>
    <t>Pieza comunicacional divulgada</t>
  </si>
  <si>
    <t>Soportes de pieza divulgada</t>
  </si>
  <si>
    <t>Realizar seguimiento trimestral a las solicitudes de los certificados de inspección vigilancia y control, en especial a la entrada y salida de estos y su tiempo de elaboración.
Ejecutar en: marzo, junio y septiembre.</t>
  </si>
  <si>
    <t>(Número de seguimientos efectuados / Número de seguimientos programados)* 100</t>
  </si>
  <si>
    <t>Sensibilizar semestralmente a los funcionarios y contratistas que tengan acceso al Sistema Distrital para la Gestión de Peticiones Ciudadanas Bogotá te Escucha, sobre la Política de Tratamiento de Datos Personales.
Ejecutar en: junio y noviembre.</t>
  </si>
  <si>
    <t>Realizar seguimientos trimestrales al diligenciamiento de la base de datos con la relación de usuarios creados como nuevos o reactivados dentro del Sistema de información durante el periodo a reportar.
Ejecutar en: marzo, junio, septiembre y diciembre.</t>
  </si>
  <si>
    <t>Realizar seguimientos trimestrales a la programación de las capacitaciones a través de una base de datos en las cuales se relacionen los funcionarios que participan en las mismas.
Ejecutar en: marzo, junio, septiembre y diciembre</t>
  </si>
  <si>
    <t>(Número de seguimientos efectuados/ Número de seguimientos programados)* 100</t>
  </si>
  <si>
    <t>Realizar seguimientos trimestrales al estado de los procesos de alto impacto para el Distrito Capital. 
Ejecutar en: marzo, junio, septiembre y diciembre.</t>
  </si>
  <si>
    <t>Realizar dos charlas  sobre conflicto de interés e informar sobre la declaración que los funcionarios deben efectuar anualmente. 
Ejecutar en: mayo y septiembre.</t>
  </si>
  <si>
    <t>Realizar seis piezas comunicacionales, asociadas con el código de Integridad y la Declaración de Conflicto de Interés y divulgar a través de canales internos de la entidad.
Ejecutar en: febrero, abril, junio, agosto, octubre y noviembre.</t>
  </si>
  <si>
    <t xml:space="preserve">
Sensibilizar sobre la reserva y adecuado manejo de la información de los procesos disciplinarios a los colaboradores y/o servidores de la DDAD que intervienen en el flujo de información reservada en el marco de la Ley 1952 de 2019 (modificada por la Ley 2094 de 2021) o la que la sustituya.
Ejecutar en: junio y noviembre.</t>
  </si>
  <si>
    <t>(Número de sensibilizaciones programas/Número de sensibilizaciones realizadas)*100</t>
  </si>
  <si>
    <t>Socializar cada seis meses a los usuarios los lineamientos y/o recomendaciones sobre los aspectos que se deben tener en cuenta para el uso seguro del sistema y manejo de claves que no representen vulnerabilidad.
Ejecutar en: junio y diciembre.</t>
  </si>
  <si>
    <t>Socializar del Código de Integridad de la Secretaría Jurídica Distrital, a los funcionarios y colaboradores de la Dirección de Doctrina y asuntos Normativos lo cual se llevará a cabo una vez por semestre.
Ejecutar en: abril y noviembre.</t>
  </si>
  <si>
    <t>Realizar jornadas de sensibilización relacionadas con conflicto de interés, 2310300-OT-01 Código de ética para el ejercicio de la auditoría interna y demás instrumentos del proceso de evaluación independiente.
Ejecutar entre: febrero y noviembre.</t>
  </si>
  <si>
    <t>Difundir  piezas comunicacionales sobre los lineamientos establecidos en el procedimiento para el préstamo y consulta de expedientes.
Ejecutar en: abril, agosto y noviembre.</t>
  </si>
  <si>
    <t>Promover y divulgar el cumplimiento de los deberes, obligaciones y responsabilidades a los servidores públicos de la SJD frente a la elaboración de documentos previos en el proceso contractual. 
Ejecutar en: marzo, mayo, agosto y octubre.</t>
  </si>
  <si>
    <t>Divulgar a través de piezas comunicacionales, la importancia de generar información con destino a los grupos de interés, basada en evidencia que asegure su veracidad.
Ejecutar en: marzo, junio y septiembre.</t>
  </si>
  <si>
    <t>Implementar  pieza comunicacional orientada a divulgar recomendaciones claves para asegurar la presentación de información veraz y realizar las divulgaciones a través de reunión de gestores y boletín institucional.
Ejecutar en: marzo, junio y septiembre.</t>
  </si>
  <si>
    <t>Soportes de charla realizada</t>
  </si>
  <si>
    <t>Afectación reputacional: en cuanto a que la Secretaría Jurídica Distrital perdería credibilidad ante las entidades distritales</t>
  </si>
  <si>
    <t>GESTION TIC</t>
  </si>
  <si>
    <t>Afectación reputacional: La ausencia de mecanismos de seguridad que facilite el acceso no autorizado podría generar pérdida de información de la entidad lo cual afecta la imagen y reputación del proceso de Gestión TIC</t>
  </si>
  <si>
    <t>Realizar seguimiento al cumplimiento de las actividades de vinculación y desvinculación de funcionarios y contratistas por la Dirección de Gestión Corporativa, de acuerdo con los procedimientos de Vinculación de Servidores Públicos 2311300-PR-069, Desvinculación de Servidores Públicos 2311300-PR-074, y el procedimiento de Contratación Directa 2311600-PR-053  de manera trimestral.
Ejecutar en: marzo, junio, septiembre  y diciembre.</t>
  </si>
  <si>
    <t>Seguimientos</t>
  </si>
  <si>
    <t>(Número de seguimientos   efectuados / Numero de seguimientos Programados)*100</t>
  </si>
  <si>
    <t>Presión de terceros a los servidores o colaboradores del proceso, para omitir la asignación o elaboración de lineamientos</t>
  </si>
  <si>
    <t>Posibilidad de omitir la elaboración de lineamientos distritales, por parte de los servidores o colaboradores, para beneficiar a un gremio, sector y/o comunidad.</t>
  </si>
  <si>
    <t xml:space="preserve">Andrés Felipe Cortés Restrepo </t>
  </si>
  <si>
    <t>Realizar el registro y control de los compromisos asumidos en las instancias de coordinación, en el formulario instancias.
Ejecutar en: abril, julio y octubre.</t>
  </si>
  <si>
    <t>Reportes de registro de los compromisos</t>
  </si>
  <si>
    <t>Número de reportes de registro de los compromisos</t>
  </si>
  <si>
    <t>Administrar y gestionar tecnologías de información y comunicaciones, así como desarrollar y mantener los sistemas misionales y administrativos de la entidad, con el fin de garantizar una plataforma tecnológica moderna, confiable, oportuna y disponible para los servidores públicos y ciudadanía en general.</t>
  </si>
  <si>
    <t>Orientar la gerencia jurídica del Distrito Capital a través de la expedición de políticas, lineamientos, estudios, análisis y/o recomendaciones que permitan la articulación jurídica distrital, el fortalecimiento y unificación de criterios jurídicos y normativos, con el fin de fortalecer la defensa del interés de la ciudad y la prevención del daño antijurídico.</t>
  </si>
  <si>
    <t>Posibles oferentes en los procesos de selección que estén inmensos en hechos de corrupción y lavado de activos.</t>
  </si>
  <si>
    <t>Afectación reputacional: Investigaciones disciplinarias, fiscales y penales. 
Afectación económica: Que la entidad suscriba un contrato con un proveedor inmerso en hechos constitutivos de corrupción.</t>
  </si>
  <si>
    <t>Oficializar el formato de compromiso anticorrupción en el proceso de Gestión contractual a través del aplicativo SMART.</t>
  </si>
  <si>
    <t>Formato oficializado</t>
  </si>
  <si>
    <t>PROCESO</t>
  </si>
  <si>
    <t>TIPO</t>
  </si>
  <si>
    <t xml:space="preserve">Internas </t>
  </si>
  <si>
    <t>CAUSA</t>
  </si>
  <si>
    <t xml:space="preserve">IDENTIFICACION </t>
  </si>
  <si>
    <t>CAUSAS (Factores Internos y Externos)</t>
  </si>
  <si>
    <t xml:space="preserve">PROCESO </t>
  </si>
  <si>
    <t>OBJETIVO</t>
  </si>
  <si>
    <t>RIESGO</t>
  </si>
  <si>
    <t xml:space="preserve">CONSECUENCIA </t>
  </si>
  <si>
    <t xml:space="preserve">RIESGO INHERENTE </t>
  </si>
  <si>
    <t>EJECUCION CONTROL</t>
  </si>
  <si>
    <t xml:space="preserve">PORCENTAJE DEL AVANCE </t>
  </si>
  <si>
    <t xml:space="preserve">RESPONSABLE </t>
  </si>
  <si>
    <t xml:space="preserve">FECHA FIN </t>
  </si>
  <si>
    <t>FECHA INICIO</t>
  </si>
  <si>
    <t xml:space="preserve">INDICADOR </t>
  </si>
  <si>
    <t xml:space="preserve">META </t>
  </si>
  <si>
    <t>UNIDAD DE MEDIDA</t>
  </si>
  <si>
    <t xml:space="preserve">ACCIÓN </t>
  </si>
  <si>
    <t>No. DEL PLAN (Fuente Smart)</t>
  </si>
  <si>
    <t xml:space="preserve">RIESGO RESIDUAL </t>
  </si>
  <si>
    <t>PROBABILIDAD</t>
  </si>
  <si>
    <t>IMPACTO</t>
  </si>
  <si>
    <t xml:space="preserve">ZONA DE RIESGO </t>
  </si>
  <si>
    <t>TRATAMIENTO DEL RIESGO</t>
  </si>
  <si>
    <t xml:space="preserve">ACCIONES ASOCIADAS AL CONTROL </t>
  </si>
  <si>
    <t xml:space="preserve">EVALUACIÓN ZONA DE RIESGO </t>
  </si>
  <si>
    <t xml:space="preserve">SI </t>
  </si>
  <si>
    <t>NO</t>
  </si>
  <si>
    <t xml:space="preserve">NO </t>
  </si>
  <si>
    <t>¿EL CONTROL ES EFECTIVO? - (Fuente Smart)</t>
  </si>
  <si>
    <t>Hoover Hernán Valencia</t>
  </si>
  <si>
    <t>Posibilidad de modificación o alteración indebida de la información registrada en el Sistema de Información de Procesos judiciales y extrajudiciales, por parte de los servidores o colaboradores del proceso, para beneficio propio o de un tercero.</t>
  </si>
  <si>
    <t>Conflictos de Interés por parte de los Funcionarios de la SJD</t>
  </si>
  <si>
    <t>Posibilidad de que los funcionarios de la Secretaría Jurídica Distrital puedan influir indebidamente en el desarrollo de sus funciones, obligaciones o en la toma de decisiones por intereses personales o de terceros.</t>
  </si>
  <si>
    <t>Pedro Alfonso Mejía Sierra</t>
  </si>
  <si>
    <t>Yomaira Amparo Alarcón</t>
  </si>
  <si>
    <t>Pedro Alfonso Mejía Sierra.</t>
  </si>
  <si>
    <t>Gloria Esther Salcedo Tamayo / Profesional Especializado
Catherine Vanegas Solano  / Contratista
María Fernanda Rodríguez Vela / Contratista
Hugo Hernando Aguirre Corrales / Profesional Universitario
Daniela Rodríguez Narváez / Profesional Universitario
Ingrth Bernal Orjuela / Contratista</t>
  </si>
  <si>
    <t>Daniela Rodríguez Narváez / Profesional Universitario</t>
  </si>
  <si>
    <t>Deficiencia en el  control y seguimiento a cada una de las solicitudes y tipologías de las publicaciones con destino a los grupos de interés. Ausencia de controles previos de la información por parte de las dependencias.</t>
  </si>
  <si>
    <t>Afectación de la imagen institucional y  perdida de confianza de la ciudadanía. 
Investigaciones disciplinarias, fiscales y penales. 
Inducir en error al usuario o afectar sus intereses.</t>
  </si>
  <si>
    <t xml:space="preserve">¿SE MATERIALIZÓ EL RIESGO?
(Fuente SMART) </t>
  </si>
  <si>
    <t>REVISÓN OCI - PLAN DE MANEJO</t>
  </si>
  <si>
    <t>SOLIDEZ DE CADA CONTROL</t>
  </si>
  <si>
    <t>SOLIDEZ CONJUNTA DE LOS CONTROLES</t>
  </si>
  <si>
    <t>Realizar seguimiento a las solicitudes de los certificado de inspección vigilancia y control, en especial a la entrada y salida del mismos y su tiempo de elaboración.</t>
  </si>
  <si>
    <t>Numero de seguimiento efectuados Número de seguimiento reportados * 100</t>
  </si>
  <si>
    <t>Azula Uribe Caballero</t>
  </si>
  <si>
    <t>No inactivación de usuarios y claves luego del retiro de funcionarios o en periodo de vacaciones. Uso no autorizado de accesos no asignados o suplantación de identidad</t>
  </si>
  <si>
    <t>Iván David Ramírez Valencia / Profesional Universitario</t>
  </si>
  <si>
    <t>Doris Silva García / Auxiliar Administrativo</t>
  </si>
  <si>
    <t xml:space="preserve"> 
Andrés Ricardo Dueñas Palma - Contratista</t>
  </si>
  <si>
    <t>María Paula Niño Guarín / Contratista</t>
  </si>
  <si>
    <t>Héctor Iván Arredondo Vélez / Profesional Universitario</t>
  </si>
  <si>
    <t>Daniel Suescun
Leonardo Santos</t>
  </si>
  <si>
    <t>John Jairo Enciso Alarcón / Contratista</t>
  </si>
  <si>
    <t>Alexandra Ávila Marín / Profesional Universitario</t>
  </si>
  <si>
    <t xml:space="preserve">Iván David Ramírez - Profesional </t>
  </si>
  <si>
    <t>Posibilidad de que por acción u omisión se altere o modifique la información aportada por las ESAL en el trámite de expedición del certificado de inspección vigilancia y control de entidades sin ánimo de lucro, para beneficio propio o de un tercero.</t>
  </si>
  <si>
    <t>Posibilidad de que los colaboradores acepten dádivas, comisiones u otro beneficio por parte de terceros a cambio de suministrar los datos personales de los ciudadanos registrados en el Sistema Distrital para la Gestión de Peticiones Ciudadanas - Bogotá te Escucha.</t>
  </si>
  <si>
    <t xml:space="preserve">Responsable: Técnico Operativo Periodicidad: Cada vez que se tramite una solicitud de creación o activación de usuario para acceder al Sistema Distrital para la Gestión de Peticiones Ciudadanas - Bogotá te Escucha. 
Propósito: Velar porque los colaboradores de la SJD que accedan al Sistema Distrital para la Gestión de Peticiones Ciudadanas - Bogotá te Escucha conozcan los lineamientos generales respecto al tratamiento de datos personales y se comprometan a dar un adecuado tratamiento a los mismos. 
Método (Cómo): Cada vez que se crea o activa un usuario para el acceso al Sistema Distrital para la Gestión de Peticiones Ciudadanas - Bogotá te Escucha se hace entrega al colaborador del Acuerdo de Confidencialidad y no divulgación de información el cual debe ser firmado y entregado al delegado del proceso de Atención a la Ciudadanía quien se encarga de entregarlo a la Dirección de Gestión Corporativa para que sea archivado en la historia laboral o el expediente contractual según corresponda. 
Evidencia: Acuerdos de Confidencialidad y no divulgación de información firmados En caso de una eventual ocurrencia de divulgación de información confidencial, el hecho se pondrá en conocimiento de la Dirección Distrital de Asuntos Disciplinarios para la de su competencia
</t>
  </si>
  <si>
    <t>Responsable: Técnico Operativo 
Periodicidad: Semestral 
Propósito: Actualización permisos gestores Bogotá Te Escucha. 
Método: En cada vigencia se solicita a los jefes de las dependencias confirmar los datos de los colaboradores designados como gestores de Bogotá te Escucha quienes tiene acceso al Sistema Distrital para la Gestión de Peticiones Ciudadanas - Bogotá te Escucha. Se atienden las solicitudes de activación e inactivación de usuarios del Sistema Distrital para la Gestión de Peticiones Ciudadanas - Bogotá te Escucha. 
Evidencia: Memorando designación gestores Bogotá te Escucha, Listado Gestores de Bogotá te Escucha, correos electrónicos gestión de usuarios Bogotá te Escucha.
.</t>
  </si>
  <si>
    <t>Posibilidad de que, al ejercer la defensa judicial en los procesos de alto impacto de la entidad, se obtengan dádivas u otras prebendas, para favorecer a la parte demandante, en beneficio propio o de un tercero.</t>
  </si>
  <si>
    <t xml:space="preserve">Responsable: Funcionarios Grupo Siproj 
Periodicidad: Cada semana se realiza una capacitación a usuarios nuevos 
Propósito: Capacitar a los usuarios nuevos en el manejo operativo del Sistema de Información de Procesos Judiciales, antes de entregar el usuario y la clave de accesos a dicho sistema. 
Método (Cómo): Se realiza la programación de capacitación cada vez que se presente una solicitud de creación de usuario para el manejo del Sistema de Información de Procesos Judiciales. 
Observaciones o Desviaciones: El funcionario encargado revisa que los funcionarios citados a la capacitación asistan, si alguno de ellos no se presenta se reprograma la fecha para la respectiva capacitación. 
Evidencia: Registro de asistencia
</t>
  </si>
  <si>
    <t xml:space="preserve">Responsable: Funcionarios Grupo Siproj 
Periodicidad: Cada vez que se presente una solicitud de creación y/o activación de usuario 
Propósito: Revisar el cumplimiento de los lineamientos establecidos en la Resolución 485 de 2023 artículo 36. 
Método (Cómo): Realizando la revisión de cada una de las solicitudes presentadas por los jefes de las entidades, quienes solicitan la creación y/o activación de los usuarios Observaciones o 
Desviaciones: El funcionario encargado revisa las solicitudes, si se presenta alguna inconsistencia la devuelve con las observaciones pertinentes para ser corregida y nuevamente presentada. 
Evidencia: Las solicitudes recibidas y revisadas
</t>
  </si>
  <si>
    <t xml:space="preserve">Responsable: Abogado de representación 
Periodicidad: Cada vez que se presente un proceso de impacto para realizarle seguimiento continuo. 
Propósito: Vigilar y hacer seguimiento con el fin de poder revisar las estrategias de defensa empleadas por los abogados de representación judicial. 
Método (Cómo): Un abogado de representación judicial presenta el informe a la Directora para realizar la revisión de los procesos de alto impacto, con el fin de estudiar las estrategias de defensa que se encuentra empleando. 
Observaciones o Desviaciones: Cuando se identifique que la estrategia empleada por el abogado de representación judicial no cumple con las políticas establecidas se solicite su correspondiente ajuste. 
Evidencia: Informes - Relación de los procesos de alto impacto que se encuentran en seguimiento.
</t>
  </si>
  <si>
    <t>El Profesional Especializado del Proceso de Talento Humano, solicitará anualmente a los funcionarios de la Secretaría Jurídica Distrital la declaración de Conflicto de Interés en el aplicativo SIDEAP del DASCD en caso de registrase un conflicto de interés el responsable del seguimiento realizará la verificación del conflicto y determinará las respectivas acciones a realizar, como evidencia los funcionarios remitirán el soporte del registro generado por el SIDEAP a la Dirección de Gestión Corporativa para que el mismo repose en su Historia Laboral, adicionalmente el funcionario delegado contará con la matriz de seguimiento de la entrega de la declaración</t>
  </si>
  <si>
    <t>Posibilidad de utilización indebida o manipulación de información reservada de los procesos disciplinarios por parte de los servidores y/o colaboradores que adelantan los procesos disciplinarios para perjudicar a un tercero o beneficiarlo con los resultados del proceso, en virtud a un conflicto de interéses.</t>
  </si>
  <si>
    <t>Posibilidad de que por acción u omisión se vulneren las claves de ingreso al sistema BOGDATA y se manipule la información del aplicativo por parte de los servidores o colaboradores del proceso para beneficio propio o de terceros.</t>
  </si>
  <si>
    <t xml:space="preserve">El Representante Legal, cada vez que se requiera autoriza por medio de un formato establecido por la Secretaría Distrital de Hacienda, los usuarios y los roles para la ejecución de tareas del aplicativo BOGDATA. Los usuarios autorizados deben asignar una clave para ingresar al aplicativo. El aplicativo solicita el cambio de clave de usuario cada 90 días, sin embargo el usuario puede cambiar su clave cuando lo desee pertinente. En caso de presentar alguna situación que genere alerta se oficia a soporte_bogdata@shd.gov.co, para el bloqueo o retiro del usuario del sistema. Como evidencia se deja la trazabilidad de las comunicaciones tanto por correo electrónico como radicadas por el sistema SIGA.
</t>
  </si>
  <si>
    <t>Posibilidad de aceptación de dadivas, comisión o cualquier beneficio o ceder ante presión de terceros, por parte de los servidores o colaboradores de la Dirección para desconocer el marco normativo aplicable en los proyectos de actos administrativos o acuerdos distritales para beneficiar a un tercero..</t>
  </si>
  <si>
    <t>Revisión de los Proyectos de Actos Administrativos y Acuerdos Distritales . METODO: Asignación de la solicitud al colaborador experto en el tema. Revisión por parte el/la Director/a Distrital de Doctrina y Asuntos Normativos, con el fin de verificar la legalidad del Acto Administrativo o Acuerdo Distrital. Excepcionalmente algunos actos se someten a revisión y estudio del Comité de Doctrina. En caso de presentarse alguna inconsistencia en los proyectos de actos administrativos o en los comentarios a Proyectos de Acuerdos Distritales el/la Director/a remite al profesional encargado con el fin de que realice los ajustes correspondientes. PERIODICIDAD: Cada vez que se soliciten la revisión de Legalidad. EVIDENCIA: Registro matriz de seguimiento a trámites, memorando de legalidad. * Excepcionalmente: Acta del comité de Doctrina.</t>
  </si>
  <si>
    <t xml:space="preserve">Revisión y aprobación de la legalidad de los Actos administrativos y Acuerdos Distritales por parte de la Subsecretaría Jurídica. 
METODO: una vez aprobado por la Dirección de Doctrina y Asuntos Normativos están sujetos a revisión y aprobación de la Subsecretaría Jurídica Distrital.  En caso de presentarse alguna inconsistencia en los proyectos de Actos Administrativos o en los comentarios a Proyectos de Acuerdos Distritales el/la Subsecretario/a remite al profesional encargado en la Dirección de Distrital de Doctrina y Asuntos Normativos con el fin de que realice los ajustes correspondientes. 
Periodicidad: Cada vez que se emite la revisión de legalidad el acto o comentarios por parte del Director de Doctrina y Asuntos Normativos se remite a la Subsecretaría. 
Evidencia: Memorandos de legalidad- Matriz de Seguimiento a trámites
</t>
  </si>
  <si>
    <t>GESTIÓN JURÍDICA DISTRITAL</t>
  </si>
  <si>
    <t>El jefe de la Oficina de Control Interno, cada vez que se realiza una auditoría o seguimiento revisa y aprueba los informes preliminares, verificando la consistencia frente a los papeles de trabajo. En caso de encontrar alguna observación solicita al auditor a través de correo electrónico las aclaraciones a que haya lugar. Como evidencia se deja el registro mediante la firma de aprobación del informe final de auditoría o seguimiento por parte del jefe de la OCI.</t>
  </si>
  <si>
    <t>El jefe de la Oficina de Control Interno, cada vez que se inicia una auditoría convoca al equipo auditor para informar las directrices a seguir durante la auditoría, así como la definición de los roles a ejercer en cada ejercicio de auditoría y la socialización de la matriz Riesgos de Auditoría Interna 2310300-FT-233. Evidencia: acta de reunión - matriz de riesgos</t>
  </si>
  <si>
    <t>Cada integrante del equipo auditor deberá diligenciar y firmar el formato 2310300-FT-062 Declaración de independencia, que permite establecer si existen conflictos de interés de alguno de los integrantes del equipo, que pueda afectar la independencia del proceso. Evidencia: Declaración de independencia Firmado.</t>
  </si>
  <si>
    <t>Posibilidad de afectación económica y/o reputacional por deterioro, extravío y/o pérdida de la documentación que se encuentra en soportes físicos y digitales debido a posibles comportamientos no éticos de los servidores para el favorecimiento de terceros.</t>
  </si>
  <si>
    <t>Responsable: Auxiliar Periodicidad: Cada vez que se solicita en calidad de préstamo o consulta un expediente del Archivo Central. Propósito: Garantizar que los expedientes del Archivo Central solo sean prestados a personal autorizado evitando así su hurto, pérdida o eliminación. Método (Cómo): Se atienden las solicitudes de consulta y préstamo documental realizadas exclusivamente por funcionarios o contratistas de la SJD y previa autorización de los jefes de cada una de las dependencias productoras de los documentos de archivo, dejando registro en la Planilla Control Préstamo Documentos. Solo se permite acceso al Archivo Central a dos (2) auxiliares y el profesional especializado asignados al Proceso de Gestión Documental, así como al Director de Gestión Corporativa. Observaciones o Desviaciones: Cuando se identifique que quien realiza una solicitud de consulta o préstamo documental no es funcionario o contratista de la SJD, se informará al jefe de la dependencia productora, al Director de Gestión Corporativa y al Profesional Especializado asignado al proceso de Gestión Documental para que se tomen las medidas pertinentes. Cuando se identifique que una persona distinta a los a dos (2) auxiliares o el profesional especializado asignados al Proceso de Gestión Documental, así como al Director de Gestión Corporativa se pondrá en conocimiento la situación de al jefe de la oficina productora, al Director de Gestión Corporativa y al Profesional Especializado asignado al proceso de Gestión Documental para que se tomen las medidas pertinentes. Evidencia: Correo electrónico o memorando de solicitud de consulta o préstamo de documentos y Planilla Control Préstamo Documentos.</t>
  </si>
  <si>
    <t>Responsable: Auxiliar Periodicidad: Cada vez que se vence el plazo para la devolución del préstamo de un expediente del Archivo Central. Propósito: Garantizar que los expedientes del Archivo Central entregados en calidad de préstamo retornen a dicho Archivo evitando así su hurto, pérdida o eliminación. Método (Cómo): Se verifica la Planilla Control Préstamo Documentos en aras de identificar los expedientes que una vez cumplido el plazo de préstamo no han sido devueltos al Archivo Central y se solicita al funcionario o contratista responsable hacer la devolución. Observaciones o Desviaciones: Cuando el expediente en calidad de préstamo no es devuelto por el responsable se informa al jefe de la dependencia a la que esta asignado el responsable a fin de que solicite la devolución del expediente. Evidencia: Correo electrónico o memorando de solicitud de devolución de expedientes y Planilla Control Préstamo Documentos.</t>
  </si>
  <si>
    <t>Posibilidad de recibir o solicitar dádivas para beneficio propio o de un tercero con el fin de suscribir contratos, en la modalidad de contratación directa o adjudicar un proceso de selección, tales como licitación pública, selección abreviada, concurso de méritos o mínima cuantía a un oferente que se encuentre inmerso en hechos constitutivos de corrupción o de LA/FT.</t>
  </si>
  <si>
    <t>Posibilidad de solicitar o recibir dávidas para incumplir las orientaciones, lineamientos y procedimientos en el ejercicio de la supervisión, que den lugar a hallazgos, investigaciones o a actos de corrupción administrativa, en beneficio propio o de un tercero.</t>
  </si>
  <si>
    <t>El profesional verifica que la información que debe ser incluida en los espacios de Rendición de cuentas versus la información enviada por las áreas que lideran los componentes sea acertada, correcta y transparente, en caso de encontrar desviaciones u observaciones se requerirá al área la rectificación y justificación de la información. Método: Mediante confrontación de la información remitida por las dependencias participantes. Periodicidad: Cada vez que se requiera Evidencia: Memorandos o correos electrónicos con la retroalimentación correspondiente.</t>
  </si>
  <si>
    <t>Posibilidad de que por acción u omisión, se desvíen recursos de la caja menor, para beneficio propio o de terceros.</t>
  </si>
  <si>
    <t>Posibilidad de acceso indebido a los sistemas de información por parte de servidores y/o colaboradores desvinculados de la entidad, para uso no apropiado de la información en favorecimiento propio o de un tercero.</t>
  </si>
  <si>
    <t xml:space="preserve">Teniendo en cuenta el plan de mejora para dicho riesgo para la fecha no presenta avance, dado que es presenta una periodicidad semestral y la actividades están programadas para los meses de junio y noviembre de a presente vigencia. </t>
  </si>
  <si>
    <t>Teniendo en cuenta el plan de mejora para dicho riesgo para la fecha no presenta avance, dado que es presenta una fecha inicial en el mes de junio y fecha final en el mes de diciembre de 2024.</t>
  </si>
  <si>
    <t xml:space="preserve">Se puede evidenciar que el proceso anexa dos (2) actas de reuniones para la designación de las auditorias </t>
  </si>
  <si>
    <t>SI</t>
  </si>
  <si>
    <t>El profesional asignado del proceso Gestión financiera: Realiza arqueo a la caja menor mediante del cotejo de la información física frente a la información registrada en bancos y en libros. En caso de encontrar alguna observación lo evidencian en el formato de arqueo de la Caja Menor. 
Se deja como evidencia el arqueo de la caja menor firmado por las partes intervinientes. 
Esta actividad se realizará una vez por trimestre.</t>
  </si>
  <si>
    <t xml:space="preserve">es una actividad que está programada para realizar una vez por trimestre, se puede evidenciar el formato de ARQUEO DE CAJA MENOR, con fecha de realización 22 de marzo de 2024, el cual está firmado por los responsables sin ninguna anotación de novedad. </t>
  </si>
  <si>
    <t>Teniendo en cuenta el plan de mejora para dicho riesgo para la fecha no presenta avance, dado que se presenta una fecha inicial del 30 de mayo al 30 de octubre de 2024</t>
  </si>
  <si>
    <t>En el Plan de mejoramiento podemos evidenciar que no presenta avance.</t>
  </si>
  <si>
    <t>NA</t>
  </si>
  <si>
    <t xml:space="preserve">PARA LA ACTIVIDAD: Realizar y publicar piezas comunicacionales asociadas con el código de Integridad y la Declaración de Conflicto de Interés Periodo de Ejecución: Febrero Noviembre.
Se puede evidenciar  la publicación de tres (3) piezas asociadas al código de integridad para los meses de febrero, marzo y abril de 2024.
</t>
  </si>
  <si>
    <t xml:space="preserve">NA </t>
  </si>
  <si>
    <t>El profesional asignado para adelantar el proceso contractual establece en los pliegos de condiciones el apartado correspondiente a compromiso anticorrupción, y debe verificar que el proponente haya diligenciado este formato para que la propuesta sea tenida en cuenta. 
Como evidencia se obtiene el documento de propuesta del oferente, la cual contiene el compromiso anticorrupción. 
Periodicidad: Cada vez que se adelante un proceso de selección. En caso de desviación se requiere al proponente bien sea para subsanar o rechazar la propuesta.</t>
  </si>
  <si>
    <r>
      <rPr>
        <b/>
        <sz val="10"/>
        <color theme="1"/>
        <rFont val="Arial"/>
        <family val="2"/>
      </rPr>
      <t>El contratista</t>
    </r>
    <r>
      <rPr>
        <sz val="10"/>
        <color theme="1"/>
        <rFont val="Arial"/>
        <family val="2"/>
      </rPr>
      <t>: Diligencia mensualmente los formatos: Informe de supervisión contractual (2311400-FT-302) y el Informe Financiero Contrato PN (2311400-FT-197), adjuntando las respectivas evidencias. El supervisor: Verifica junto con los soportes y los aprueba en el SECOP.</t>
    </r>
  </si>
  <si>
    <r>
      <rPr>
        <b/>
        <sz val="10"/>
        <color theme="1"/>
        <rFont val="Arial"/>
        <family val="2"/>
      </rPr>
      <t>Profesional encargado de la Dirección de Gestión Corporativa:</t>
    </r>
    <r>
      <rPr>
        <sz val="10"/>
        <color theme="1"/>
        <rFont val="Arial"/>
        <family val="2"/>
      </rPr>
      <t xml:space="preserve"> Realiza la validación de los documentos aprobados en SECOP y radicados. 
Evidencia: documentos del SECOP como soporte. 
En caso de encontrar alguna inconsistencia, se devuelve l</t>
    </r>
    <r>
      <rPr>
        <b/>
        <sz val="10"/>
        <color theme="1"/>
        <rFont val="Arial"/>
        <family val="2"/>
      </rPr>
      <t>a cuenta por correo institucional a</t>
    </r>
    <r>
      <rPr>
        <sz val="10"/>
        <color theme="1"/>
        <rFont val="Arial"/>
        <family val="2"/>
      </rPr>
      <t>l supervisor y al contratista con el fin de que se haga el ajuste respectivo</t>
    </r>
  </si>
  <si>
    <t>Podemos evidenciar que, en el aplicativo SMART, no se especifican las actividades desarrolladas del MONITOREO AL CONTROL como tampoco las actividades del MONITOREO Y REVISIÓN AL RIESGO durante el primer cuatrimestre de la vigencia 2024, por lo tanto, no se observas documentación al respecto realizado de parte del responsable.</t>
  </si>
  <si>
    <t xml:space="preserve">Podemos evidenciar que, en el aplicativo SMART, no se especifican las actividades desarrolladas del MONITOREO AL CONTROL como tampoco las actividades del MONITOREO Y REVISIÓN AL RIESGO durante el primer cuatrimestre de la vigencia 2024, por lo tanto, no se observas documentación al respecto realizado de parte del responsable.
</t>
  </si>
  <si>
    <t>El profesional verifica que los informes de gestión que prepara la Oficina Asesora de Planeación guarden total coherencia con los informes presentados por las dependencias y la información reportada en el Sistema de Información y Seguimiento del Plan de Desarrollo, en caso de encontrar desviaciones u observaciones se requerirá al área la rectificación y justificación de la información. SEGPLAN. 
Método: Mediante confrontación de la información remitida por las dependencias. Periodicidad: Cada vez que se requiera Evidencia: Memorandos con la retroalimentación correspondiente.</t>
  </si>
  <si>
    <r>
      <t xml:space="preserve">Para la Actividades:  </t>
    </r>
    <r>
      <rPr>
        <i/>
        <sz val="10"/>
        <rFont val="Arial"/>
        <family val="2"/>
      </rPr>
      <t xml:space="preserve">Socializar sobre los deberes y obligaciones de los supervisores en la verificación de los informes y sus evidencias"
</t>
    </r>
    <r>
      <rPr>
        <sz val="10"/>
        <rFont val="Arial"/>
        <family val="2"/>
      </rPr>
      <t xml:space="preserve">En el seguimiento realizado por la Oficina de Control Interno, no se puede evidenciar porcentaje de avance. </t>
    </r>
  </si>
  <si>
    <r>
      <t xml:space="preserve">Para la Actividades: </t>
    </r>
    <r>
      <rPr>
        <i/>
        <sz val="10"/>
        <rFont val="Arial"/>
        <family val="2"/>
      </rPr>
      <t xml:space="preserve"> "Realizar campaña para el fortalecimiento de la cultura de los valores y compromisos éticos
</t>
    </r>
    <r>
      <rPr>
        <sz val="10"/>
        <rFont val="Arial"/>
        <family val="2"/>
      </rPr>
      <t xml:space="preserve">En el seguimiento realizado por la Oficina de Control Interno, no se puede evidenciar porcentaje de avance. </t>
    </r>
  </si>
  <si>
    <r>
      <t>Para la Actividades:  "</t>
    </r>
    <r>
      <rPr>
        <i/>
        <sz val="10"/>
        <rFont val="Arial"/>
        <family val="2"/>
      </rPr>
      <t xml:space="preserve">Divulgar los documentos y buenas prácticas en materia de supervisión"
</t>
    </r>
    <r>
      <rPr>
        <sz val="10"/>
        <rFont val="Arial"/>
        <family val="2"/>
      </rPr>
      <t xml:space="preserve">En el seguimiento realizado por la Oficina de Control Interno, no se puede evidenciar porcentaje de avance. </t>
    </r>
  </si>
  <si>
    <r>
      <t>Actividades Realizadas el proceso reporta:  "</t>
    </r>
    <r>
      <rPr>
        <i/>
        <sz val="10"/>
        <rFont val="Arial"/>
        <family val="2"/>
      </rPr>
      <t>Realizar seguimientos trimestrales al diligenciamiento de la base de datos con la relación de usuarios creados como nuevos o reactivados dentro del Sistema de información durante el periodo a reportar. Ejecutar en: marzo, junio, septiembre y diciembre</t>
    </r>
    <r>
      <rPr>
        <sz val="10"/>
        <rFont val="Arial"/>
        <family val="2"/>
      </rPr>
      <t xml:space="preserve">."
El proceso sube en el aplicativo del SMART : Durante el primer trimestre de 2024 se presentaron 446 solicitudes de activación de usuarios y 96 solicitudes de creación de usuarios nuevos a las distintas entidades distritales, para un total de 542 usuarios gestionados.
Con su respectivo informe. 
</t>
    </r>
  </si>
  <si>
    <r>
      <t xml:space="preserve">A. Para la actividad reportada por el proceso: </t>
    </r>
    <r>
      <rPr>
        <i/>
        <sz val="10"/>
        <rFont val="Arial"/>
        <family val="2"/>
      </rPr>
      <t xml:space="preserve">"Actualizar el procedimiento Elaboración de Informes de Ley y Seguimientos Generales de la OCI, se evidencia en la descripción de seguimiento: 
Actividad en desarrollo, está pendiente subir documento actualizado en el SMART, para el trámite pertinente"
</t>
    </r>
    <r>
      <rPr>
        <sz val="10"/>
        <rFont val="Arial"/>
        <family val="2"/>
      </rPr>
      <t xml:space="preserve">En el seguimiento realizado por la Oficina de Control Interno en el aplicativo del SMART, no se observa avance.
</t>
    </r>
  </si>
  <si>
    <t xml:space="preserve">B. Para la actividad reportada por el proceso: "Actualizar el programa de aseguramiento y mejora de la calidad (PAMC), se evidencia que no presenta avance, presenta una fecha límite para cumplimento hasta el 30 de agosto de 2024"
En el seguimiento realizado por la Oficina de Control Interno en el aplicativo del SMART, no observó avance. </t>
  </si>
  <si>
    <r>
      <t>Para la actividad reconocida por el proceso: "</t>
    </r>
    <r>
      <rPr>
        <i/>
        <sz val="10"/>
        <rFont val="Arial"/>
        <family val="2"/>
      </rPr>
      <t>Realizar memorando electrónico que incluya recomendaciones e indicaciones para el desarrollo del espacio principal de rendición de cuentas".</t>
    </r>
    <r>
      <rPr>
        <sz val="10"/>
        <rFont val="Arial"/>
        <family val="2"/>
      </rPr>
      <t xml:space="preserve">
En el seguimiento realizado por la Oficina de Control Interno en el aplicativo del SMART, esta actividad no presenta avance, debemos tener en cuenta que tiene una fecha de cumplimento de 01 de marzo al 29 de noviembre 
</t>
    </r>
  </si>
  <si>
    <r>
      <rPr>
        <i/>
        <sz val="10"/>
        <rFont val="Arial"/>
        <family val="2"/>
      </rPr>
      <t>Para la actividad reportada: "Realizar el registro y control de los compromisos asumidos en las instancias de coordinación, en el formulario instancias. Ejecutar en: junio y noviembre".</t>
    </r>
    <r>
      <rPr>
        <sz val="10"/>
        <rFont val="Arial"/>
        <family val="2"/>
      </rPr>
      <t xml:space="preserve">
No se evidencia avance dado que las actividades están programadas para el mes de junio y noviembre de la presente vigencia. 
</t>
    </r>
  </si>
  <si>
    <t>SEGUIMIENTO OCI A ABRIL  30 DE 2024</t>
  </si>
  <si>
    <t xml:space="preserve">ACTIVIDADES REALIZADAS DURANTE EL PERIODO DE MONITOREO </t>
  </si>
  <si>
    <t xml:space="preserve">PLAN DE MANEJO DEL RIESGO </t>
  </si>
  <si>
    <r>
      <t xml:space="preserve">Para la Actividad </t>
    </r>
    <r>
      <rPr>
        <i/>
        <sz val="10"/>
        <rFont val="Arial"/>
        <family val="2"/>
      </rPr>
      <t>"Documentar un procedimiento de debida diligencia"
En el monitoreo de riesgos del SMART, se observó que el gestor del proceso informa como actividad desarrollada:  
"Se formuló el plan de acción de debida diligencia, y se encuentra publicado en la página web en el menú Transparencia, numeral 9.8.3”.  "Este documento se pondrá consideración del Comité MIPG del mes de abril, sesión programada para el día 29 de abril"</t>
    </r>
    <r>
      <rPr>
        <sz val="10"/>
        <rFont val="Arial"/>
        <family val="2"/>
      </rPr>
      <t xml:space="preserve"> 
En el seguimiento realizado por la Oficina de Control Interno, no se puede evidenciar documentos donde se soporten las actividades desarrolladas y/o el producto final, por lo tanto, no se evidencia porcentaje de avance. 
</t>
    </r>
  </si>
  <si>
    <r>
      <t>Para la Actividades</t>
    </r>
    <r>
      <rPr>
        <i/>
        <sz val="10"/>
        <rFont val="Arial"/>
        <family val="2"/>
      </rPr>
      <t>: "Socializar el procedimiento de debida diligencia elaborado y oficializado</t>
    </r>
    <r>
      <rPr>
        <sz val="10"/>
        <rFont val="Arial"/>
        <family val="2"/>
      </rPr>
      <t xml:space="preserve">”
En el seguimiento realizado por la Oficina de Control Interno, no se puede evidenciar documentos donde se soporten las actividades desarrolladas y/o el producto final, por lo tanto, no se evidencia porcentaje de avance.  </t>
    </r>
  </si>
  <si>
    <r>
      <t xml:space="preserve">Para la Actividades: </t>
    </r>
    <r>
      <rPr>
        <i/>
        <sz val="10"/>
        <rFont val="Arial"/>
        <family val="2"/>
      </rPr>
      <t xml:space="preserve"> “Sensibilizar a los servidores y colaboradores involucrados en el proceso de selección y contratación sobre la detección de señales de alerta de LAFT”</t>
    </r>
    <r>
      <rPr>
        <sz val="10"/>
        <rFont val="Arial"/>
        <family val="2"/>
      </rPr>
      <t xml:space="preserve">
En el seguimiento realizado por la Oficina de Control Interno, no se puede evidenciar documentos donde se soporten las actividades desarrolladas y/o el producto final, por lo tanto, no se evidencia porcentaje de avance. </t>
    </r>
  </si>
  <si>
    <r>
      <t xml:space="preserve">Para la Actividades:  </t>
    </r>
    <r>
      <rPr>
        <i/>
        <sz val="10"/>
        <rFont val="Arial"/>
        <family val="2"/>
      </rPr>
      <t xml:space="preserve">“Aplicar el procedimiento de debida diligencia definido por la entidad en los procesos de contratación a cargo” </t>
    </r>
    <r>
      <rPr>
        <sz val="10"/>
        <rFont val="Arial"/>
        <family val="2"/>
      </rPr>
      <t xml:space="preserve">
En el seguimiento realizado por la Oficina de Control Interno, no se puede evidenciar documentos donde se soporten las actividades desarrolladas y/o el producto final, por lo tanto, no se evidencia porcentaje de avance. </t>
    </r>
  </si>
  <si>
    <t>Profesional jurídico, financiero, técnico operativo y Director (a) IVC: Verificación integrada de la información allegada por las ESAL. 
Método: Verificación RUES y la competencia de la Dirección IVC. Si está acorde con las funciones de la SJD- IVC, se procede a verificación en el sistema SIPEJ de la información allegada por las ESAL y lo que reposa en las carpetas, de conformidad con la normatividad legal vigente. Se proyecta y se analiza el informe financiero, jurídico y contable, suscrito por los profesionales asignados y los respectivos revisores.
En caso de encontrarse una observación o una desviación el funcionario respectivo informará a su superior inmediato utilizando los canales institucionales que correspondan. 
Periodicidad: Permanente. 
Evidencia: Registro en SIPEJ de las gestiones realizadas por cada uno de los colaboradores que intervienen en la expedición del certificado y reporte certificados expedidos.</t>
  </si>
  <si>
    <r>
      <t xml:space="preserve">En el monitoreo de riesgos del SMART, se observó que el gestor del proceso informa como actividad desarrollada.       </t>
    </r>
    <r>
      <rPr>
        <i/>
        <sz val="10"/>
        <rFont val="Arial"/>
        <family val="2"/>
      </rPr>
      <t>"La Jefe de la Oficina de Control Interno revisó y aprobó los informes de ley y seguimientos. Como evidencia se deja el registro mediante la firma de aprobación del informe final."</t>
    </r>
    <r>
      <rPr>
        <sz val="10"/>
        <rFont val="Arial"/>
        <family val="2"/>
      </rPr>
      <t xml:space="preserve">
Se puede evidenciar que el proceso anexa cinco (5) informes y un (1) seguimiento de ley como evidencia de los controles y actividades desarrolladas. </t>
    </r>
  </si>
  <si>
    <t>ACTIVIDADES</t>
  </si>
  <si>
    <t>Realizar seguimiento a las solicitudes de los certificados de inspección, vigilancia y control, en especial a la entrada y salida del mismos y su tiempo de elaboración. Periodicidad: Trimestral.</t>
  </si>
  <si>
    <t>Sensibilizar semestralmente a los funcionarios y contratistas que tengan acceso al Sistema Distrital para la Gestión de Peticiones Ciudadanas Bogotá te Escucha, sobre la Política de Tratamiento de Datos Personales. Ejecutar en: junio y noviembre.</t>
  </si>
  <si>
    <t>Realizar seguimientos trimestrales al diligenciamiento de la base de datos con la relación de usuarios creados como nuevos o reactivados dentro del Sistema de información durante el periodo a reportar. Ejecutar en: marzo, junio, septiembre y diciembre.</t>
  </si>
  <si>
    <t>Realizar seguimientos trimestrales al estado de los procesos de alto impacto para el Distrito Capital. Ejecutar en: marzo, junio, septiembre y diciembre.</t>
  </si>
  <si>
    <t>Sensibilizar sobre la reserva y adecuado manejo de la información de los procesos disciplinarios a los colaboradores yo servidores de la DDAD que intervienen en el flujo de información reservada en el marco de la Ley 1952 de 2019 (modificada por la Ley 2094 de 2021) o la que la sustituya.</t>
  </si>
  <si>
    <t>Socializar a los usuarios los lineamientos yo recomendaciones sobre los aspectos que se deben tener en cuenta para el uso seguro del sistema y manejo de claves que no representen vulnerabilidad. Periodicidad: Ejecutar en junio y diciembre.</t>
  </si>
  <si>
    <t>Socializar del Código de Integridad de la Secretaría Jurídica Distrital, a los funcionarios y colaboradores de la Dirección de Doctrina y asuntos Normativos lo cual se llevará a cabo una vez por semestre. Ejecutar en: abril y octubre.</t>
  </si>
  <si>
    <t>Actualizar el procedimiento Elaboración de Informes de Ley y Seguimientos Generales de la OCI</t>
  </si>
  <si>
    <t>Actualizar el programa de aseguramiento y mejora de la calidad (PAMC), para evalúar el cumplimiento de los principios fundamentales para la práctica profesional de auditoría interna, el Código de Ética, la definición de auditoría interna, además del cumplimiento de las normas internacionales para el ejercicio de auditoría interna.</t>
  </si>
  <si>
    <t>Realizar jornada de sensibilización relacionada con conflicto de interés, 2310300OT01 Código de ética para el ejercicio de la auditoría interna y demás instrumentos del proceso de evaluación independiente</t>
  </si>
  <si>
    <t>Realizar jornadas de divulgación del procedimiento 2311520PR087 Préstamo y Consulta de Expedientes.</t>
  </si>
  <si>
    <t>Difundir piezas comunicacionales sobre los lineamientos establecidos en el procedimiento 2311520PR087 Préstamo y Consulta de Expedientes.</t>
  </si>
  <si>
    <t>Divulgar a través de piezas comunicacionales, la importancia de generar información con destino a los grupos de interés, basada en evidencia que asegure su veracidad. Marzo, Junio y Septiembre</t>
  </si>
  <si>
    <t>Realizar memorando electrónico que incluya recomendaciones e indicaciones para el desarrollo del espacio principal de rendición de cuentas</t>
  </si>
  <si>
    <t>Implementar pieza comunicacional orientada a divulgar recomendaciones claves para asegurar la presentación de información veraz y realizar las divulgaciones a través de reunión de gestores y boletín institucional. Ejecutar en: marzo, junio y septiembre.</t>
  </si>
  <si>
    <t>Sensibilizar al servidor autorizado para el manejo operativo de la caja menor, en la normativa aplicable y las consecuencias de no dar cumplimiento a lo previsto en ellas. Periodicidad semestral en mayo y octubre de 2024</t>
  </si>
  <si>
    <t>PLAN DE MANEJO DEL RIESGO</t>
  </si>
  <si>
    <t>SEGUIMIENTO OCI A 30 DE ABRIL DE 2024</t>
  </si>
  <si>
    <r>
      <t xml:space="preserve">Para la actividad reconocida por el proceso: </t>
    </r>
    <r>
      <rPr>
        <i/>
        <sz val="10"/>
        <rFont val="Arial"/>
        <family val="2"/>
      </rPr>
      <t>"Asegurar en conjunto con la Dirección de Gestión Corporativa el cumplimiento de la notificación a la Oficina de Sistemas de retiro de personal para llevar a cabo la cancelación de servicios informáticos, de acuerdo con las solicitudes de paz y salvo tramitadas"</t>
    </r>
    <r>
      <rPr>
        <sz val="10"/>
        <rFont val="Arial"/>
        <family val="2"/>
      </rPr>
      <t xml:space="preserve">
Ejecutar en: marzo, junio, septiembre y diciembre".
En el seguimiento realizado por la Oficina de Control Interno en el aplicativo del SMART, se puede evidenciar que no presenta avance en el aplicativo SMART, aun teniendo en cuenta que para el mes de marzo debió ejecutarse dicha actividad dejando las evidencias correspondientes.  
</t>
    </r>
  </si>
  <si>
    <t>Realizar el registro y control de los compromisos asumidos en las instancias de coordinación, en el formulario instancias. Ejecutar en: junio y noviembre.</t>
  </si>
  <si>
    <r>
      <t xml:space="preserve">Podemos evidenciar que, en el aplicativo SMART, no se especifican las actividades desarrolladas del </t>
    </r>
    <r>
      <rPr>
        <b/>
        <sz val="11"/>
        <rFont val="Arial"/>
        <family val="2"/>
      </rPr>
      <t>MONITOREO AL CONTROL</t>
    </r>
    <r>
      <rPr>
        <sz val="11"/>
        <rFont val="Arial"/>
        <family val="2"/>
      </rPr>
      <t xml:space="preserve"> como tampoco las actividades del </t>
    </r>
    <r>
      <rPr>
        <b/>
        <sz val="11"/>
        <rFont val="Arial"/>
        <family val="2"/>
      </rPr>
      <t>MONITOREO Y REVISIÓN AL RIESGO</t>
    </r>
    <r>
      <rPr>
        <sz val="11"/>
        <rFont val="Arial"/>
        <family val="2"/>
      </rPr>
      <t xml:space="preserve"> durante el primer cuatrimestre de la vigencia 2024, por lo tanto, no se observas documentación al respecto realizado de parte del responsable.</t>
    </r>
  </si>
  <si>
    <t>Documentar un procedimiento de debida diligencia</t>
  </si>
  <si>
    <t>Sensibilizar a los servidores y colaboradores involucrados en el proceso de selección y contratación sobre la detección de señales de alerta de LAFT</t>
  </si>
  <si>
    <t>Aplicar el procedimiento de debida diligencia definido por la entidad en los procesos de contratación a cargo</t>
  </si>
  <si>
    <t>Socializar sobre los deberes y obligaciones de los supervisores en la verificación de los informes y sus evidencias</t>
  </si>
  <si>
    <t>Evaluar la pertinencia para la implementación de una herramienta tecnológica para el apoyo a los procesos de supervisión</t>
  </si>
  <si>
    <t>Realizar campaña para el fortalecimiento de la cultura de los valores y compromisos éticos</t>
  </si>
  <si>
    <t>Divulgar los documentos y buenas prácticas en materia de supervisión</t>
  </si>
  <si>
    <r>
      <rPr>
        <i/>
        <sz val="10"/>
        <rFont val="Arial"/>
        <family val="2"/>
      </rPr>
      <t>En el monitoreo de riesgos del SMART, se observó que el gestor del proceso informa como actividad desarrollada "Registro en SIPEJ de las gestiones realizadas por cada uno de los colaboradores que intervienen en la expedición de los certificados</t>
    </r>
    <r>
      <rPr>
        <sz val="10"/>
        <rFont val="Arial"/>
        <family val="2"/>
      </rPr>
      <t xml:space="preserve">".    
En el seguimiento realizado por la Oficina de Control Interno en el aplicativo del SMART, se observó que el gestor del proceso informa como actividad desarrollada Las evidencias presentadas en el seguimiento del MONITOREO AL CONTROL y de MONITOREO Y REVISIÓN AL RIESGO, no se puede evidenciar con claridad las actividades desarrolladas para evitar la materialización del riesgo de corrupción. 
Recomendamos al proceso a replantear el riesgo de corrupción y sus evidencias presentadas ya que apunta más a una actividad de cumplimiento de gestión. </t>
    </r>
  </si>
  <si>
    <r>
      <t xml:space="preserve">Actividades Realizadas el proceso reporta: "Realizar seguimiento a las solicitudes de los certificados de inspección, vigilancia y control, en especial a la entrada y salida del mismos y su tiempo de elaboración. Periodicidad: Trimestral" 
y como actividad ejecuta informa:
</t>
    </r>
    <r>
      <rPr>
        <i/>
        <sz val="10"/>
        <rFont val="Arial"/>
        <family val="2"/>
      </rPr>
      <t xml:space="preserve">"Se viene adelantando el seguimiento a las solicitudes de los certificados de inspección, vigilancia y control, y a su vez anexa una matriz llamada: “CERTIFICADOS DE IVC PRIMER TRIMESTRE DE 2024.xlsx_2024-04”
</t>
    </r>
    <r>
      <rPr>
        <sz val="10"/>
        <rFont val="Arial"/>
        <family val="2"/>
      </rPr>
      <t xml:space="preserve">
En el seguimiento realizado por la Oficina de Control Interno en el aplicativo del SMART, se observó que el gestor del proceso presenta como evidencia matriz de Excel llamada: “CERTIFICADOS DE IVC PRIMER TRIMESTRE DE 2024.xlsx_2024-04”</t>
    </r>
  </si>
  <si>
    <r>
      <rPr>
        <i/>
        <sz val="10"/>
        <rFont val="Arial"/>
        <family val="2"/>
      </rPr>
      <t xml:space="preserve">En el monitoreo de riesgos del SMART, se observó que el gestor del proceso informa como actividad desarrollada  "El técnico operativo asignado al proceso de atención a la Ciudadanía, una vez creado o activado un usuario para ingresar al Sistema Distrital para la Gestión de Peticiones Ciudadanas Bogotá te Escucha hizo entrega al colaborador el Acuerdo de Confidencialidad y no divulgación de información. Una vez recibido el mismo, gestionó ante la DGC el archivo en la historia laboral o el expediente contractual correspondiente" 
</t>
    </r>
    <r>
      <rPr>
        <sz val="10"/>
        <rFont val="Arial"/>
        <family val="2"/>
      </rPr>
      <t xml:space="preserve">
En las actividades realizadas en el monitoreo del control, se puede evidenciar que el proceso anexa como evidencia ocho (8) acuerdos de confidencialidad, reserva y no divulgación de la información firmada por cada uno de los profesionales. </t>
    </r>
  </si>
  <si>
    <r>
      <rPr>
        <i/>
        <sz val="10"/>
        <rFont val="Arial"/>
        <family val="2"/>
      </rPr>
      <t>En el monitoreo de riesgos del SMART, se observó que el gestor del proceso informa como actividad desarrollada "El técnico operativo gestionó la designación de los gestores del sistema de Bogotá te Escucha y actualizo el listado de los mismos"</t>
    </r>
    <r>
      <rPr>
        <sz val="10"/>
        <rFont val="Arial"/>
        <family val="2"/>
      </rPr>
      <t xml:space="preserve">
Se puede evidenciar que por medio del memo 3-2024-1151, el proceso solicita la actualización de datos de los GESTORES SISTEMA DISTRITAL PARA LA GESTIÓN DE PETICIONES CIUDADANAS-BOGOTÁ TE ESCUCHA, de igual forma anexan los memos con los cuales cada proceso remite la información actualizada para la vigencia 2024. </t>
    </r>
  </si>
  <si>
    <r>
      <rPr>
        <i/>
        <sz val="10"/>
        <rFont val="Arial"/>
        <family val="2"/>
      </rPr>
      <t>E</t>
    </r>
    <r>
      <rPr>
        <sz val="10"/>
        <rFont val="Arial"/>
        <family val="2"/>
      </rPr>
      <t xml:space="preserve">n el monitoreo de riesgos del SMART, se observó que el gestor del proceso informa como actividad desarrollada "Se realizó la respectiva capacitación se revisó el registro de asistencia para alimentar la base creada para tal fin"
El proceso informa que: Se realizó la respectiva capacitación se revisó el registro de asistencia para alimentar la base creada para tal fin.
Se puede evidenciar el anexo de cinco (5) las planillas capacitaciones 
</t>
    </r>
  </si>
  <si>
    <r>
      <t xml:space="preserve">
</t>
    </r>
    <r>
      <rPr>
        <i/>
        <sz val="10"/>
        <rFont val="Arial"/>
        <family val="2"/>
      </rPr>
      <t>En el monitoreo de riesgos del SMART, se observó que el gestor del proceso informa como actividad desarrollada "El funcionario encargado recepción, revisó y verificó que cada una de las solicitudes cumpliera con los lineamientos establecidos y dio el trámite correspondiente a cada una de las solicitudes."</t>
    </r>
    <r>
      <rPr>
        <sz val="10"/>
        <rFont val="Arial"/>
        <family val="2"/>
      </rPr>
      <t xml:space="preserve">
Se puede evidenciar que el proceso anexa cinco (5) evidencias para la creación de usuarios
</t>
    </r>
  </si>
  <si>
    <r>
      <t>En el monitoreo de riesgos del SMART, se observó que el gestor del proceso informa como actividad desarrollada "</t>
    </r>
    <r>
      <rPr>
        <i/>
        <sz val="10"/>
        <rFont val="Arial"/>
        <family val="2"/>
      </rPr>
      <t>Los funcionarios encargados de procesos de alto impacto para el Distrito Capital hacen seguimiento as dichos procesos y alimentan la matriz que se encuentra creada para tal fin"</t>
    </r>
    <r>
      <rPr>
        <sz val="10"/>
        <rFont val="Arial"/>
        <family val="2"/>
      </rPr>
      <t xml:space="preserve">
El proceso presenta la matriz de control, en donde se evidencias lo proceso. </t>
    </r>
  </si>
  <si>
    <r>
      <t xml:space="preserve">Para la actividad reportada por el proceso : </t>
    </r>
    <r>
      <rPr>
        <i/>
        <sz val="10"/>
        <rFont val="Arial"/>
        <family val="2"/>
      </rPr>
      <t>Realizar seguimientos trimestrales al estado de los procesos de alto impacto para el Distrito Capital. Ejecutar en: marzo, junio, septiembre y diciembre.
En la descripción del seguimiento el proceso informa: 
Se ha realizado los seguimientos pertinentes a los procesos de alto impacto con el fin de conocer el estado procesal en el cual se encuentra cada uno de ellos"</t>
    </r>
    <r>
      <rPr>
        <sz val="10"/>
        <rFont val="Arial"/>
        <family val="2"/>
      </rPr>
      <t xml:space="preserve">
En el seguimiento realizado por la Oficina de Control Interno en el aplicativo del SMART, se observó que el gestor del proceso informa como actividad desarrollada "Se atienden y revisan los casos presentados por los abogados de representación judicial con el fin de determinar los lineamientos o acciones pertinentes y adecuadas para la defensa del Distrito Capital 
De igual forma se evidencia un acta con nombre 
REUNIÓN. TEMA: FUNDACIÓN SAN JUAN DE DIOS"
</t>
    </r>
  </si>
  <si>
    <r>
      <t>En el monitoreo de riesgos del SMART, se observó que el gestor del proceso informa como actividad desarrollada         "</t>
    </r>
    <r>
      <rPr>
        <i/>
        <sz val="10"/>
        <rFont val="Arial"/>
        <family val="2"/>
      </rPr>
      <t>El desarrollo de la Acción del control propuesto se realizará del 01 Junio al 31 de Julio de 2024 de acuerdo con lo establecido en el ARTÍCULO 2.2.16.4 del Decreto 1083 de 2015"</t>
    </r>
    <r>
      <rPr>
        <sz val="10"/>
        <rFont val="Arial"/>
        <family val="2"/>
      </rPr>
      <t xml:space="preserve">
</t>
    </r>
  </si>
  <si>
    <t>Realizar charla sobre conflicto de interés e informar sobre la declaración que los funcionarios deben efectuar anualmente. Periodo de Ejecución: Febrero Noviembre</t>
  </si>
  <si>
    <r>
      <t xml:space="preserve">
PARA LA ACTIVIDAD: </t>
    </r>
    <r>
      <rPr>
        <i/>
        <sz val="10"/>
        <rFont val="Arial"/>
        <family val="2"/>
      </rPr>
      <t xml:space="preserve">Realizar charla sobre conflicto de interés e informar sobre la declaración que los funcionarios deben efectuar anualmente.
No presenta avance, se debe tener en cuenta que el periodo de ejecución está programada entre el mes de febrero y noviembre.  </t>
    </r>
    <r>
      <rPr>
        <sz val="10"/>
        <rFont val="Arial"/>
        <family val="2"/>
      </rPr>
      <t xml:space="preserve">
En el seguimiento realizado por la Oficina de Control Interno en el aplicativo del SMART, se observó que no presenta avance, teniendo en cuenta que aun se encuentran entre los tiempos.</t>
    </r>
  </si>
  <si>
    <t>Realizar y publicar piezas comunicacionales asociadas con el código de Integridad y la Declaración de Conflicto de Interés Periodo de Ejecución: Febrero Noviembre</t>
  </si>
  <si>
    <t>El director Distrital de Asuntos Disciplinarios cada vez que va a aprobar una decisión disciplinaria analiza que la misma este acorde con las pruebas recaudadas al interior del expediente. En caso de encontrar alguna inconsistencia se devuelve al profesional asignado para que realice los ajustes pertinentes. como evidencia quedan las decisiones en firme las cuales se archivan en el correspondiente expediente y tienen reserva legal.</t>
  </si>
  <si>
    <r>
      <t xml:space="preserve">En el monitoreo de riesgos del SMART, se observó que el gestor del proceso informa como actividad desarrollada </t>
    </r>
    <r>
      <rPr>
        <i/>
        <sz val="10"/>
        <rFont val="Arial"/>
        <family val="2"/>
      </rPr>
      <t xml:space="preserve">"Se adelantaron los trámites correspondientes a cada proceso, generando el avance las decisiones proferidas por la dependencia" </t>
    </r>
    <r>
      <rPr>
        <sz val="10"/>
        <rFont val="Arial"/>
        <family val="2"/>
      </rPr>
      <t xml:space="preserve">
Se puede evidenciar que el proceso anexo una matriz en Excel donde relacionan los autos que gozan de reserva legal
</t>
    </r>
  </si>
  <si>
    <r>
      <t xml:space="preserve">En el monitoreo de riesgos del SMART, se observó que el gestor del proceso informa como actividad desarrollada </t>
    </r>
    <r>
      <rPr>
        <i/>
        <sz val="10"/>
        <rFont val="Arial"/>
        <family val="2"/>
      </rPr>
      <t xml:space="preserve">"Durante lo corrido de la vigencia 2024 se ha realizado la solicitud para tres usuarios nuevos mediante los memorando número 220243812, 220242252 y 220241669". 
</t>
    </r>
    <r>
      <rPr>
        <sz val="10"/>
        <rFont val="Arial"/>
        <family val="2"/>
      </rPr>
      <t xml:space="preserve">
El proceso anexo como soporte de evidencia los memorando de solicitud de creación de usuarios, formato de registros de firma, el acto administrativo por medio del cual e efectúa el nombramiento y el acta de posesión. </t>
    </r>
  </si>
  <si>
    <t xml:space="preserve">Para la actividad: Socializar a los usuarios los lineamientos yo recomendaciones sobre los aspectos que se deben tener en cuenta para el uso seguro del sistema y manejo de claves que no representen vulnerabilidad. 
Periodicidad: Ejecutar en junio y diciembre.
En el seguimiento realizado por la Oficina de Control Interno en el aplicativo del SMART, se observó que por le motivo de su periodicidad no se he evidenciado avance. 
</t>
  </si>
  <si>
    <r>
      <rPr>
        <i/>
        <sz val="10"/>
        <rFont val="Arial"/>
        <family val="2"/>
      </rPr>
      <t xml:space="preserve">Para la actividad reportada por el proceso: "Socializar del Código de Integridad de la Secretaría Jurídica Distrital, a los funcionarios y colaboradores de la Dirección de Doctrina y asuntos Normativos lo cual se llevará a cabo una vez por semestre". </t>
    </r>
    <r>
      <rPr>
        <sz val="10"/>
        <rFont val="Arial"/>
        <family val="2"/>
      </rPr>
      <t xml:space="preserve">
Ejecutar en: abril y octubre.
En el seguimiento realizado por la Oficina de Control Interno en el aplicativo del SMART, No se puedo evidenciar en el aplicativo SMART documento que soporte el desarrollo de esta actividad, teniendo en cuenta que se debió realizar en el mes de abril. 
</t>
    </r>
  </si>
  <si>
    <r>
      <t>En el monitoreo de riesgos del SMART, se observó que el gestor del proceso informa como actividad desarrollada. "</t>
    </r>
    <r>
      <rPr>
        <i/>
        <sz val="10"/>
        <rFont val="Arial"/>
        <family val="2"/>
      </rPr>
      <t>Antes de iniciar la ejecución de las auditorías de gestión contractual y de gestión documental los integrantes del equipo auditor diligenciaron y firmaron el formato 2310300FT062 Declaración de independencia"</t>
    </r>
    <r>
      <rPr>
        <sz val="10"/>
        <rFont val="Arial"/>
        <family val="2"/>
      </rPr>
      <t xml:space="preserve"> 
Se puede evidenciar que el proceso anexa cinco (5) DECLARACIÓN DE INDEPENDENCIA Y CONFLICTO DE INTERESES, de los auditores que serán los responsables de llevar a cabo las auditorias del periodo. </t>
    </r>
  </si>
  <si>
    <r>
      <t xml:space="preserve">C. Para la actividad reportada por el proceso: "Realizar jornada de sensibilización relacionada con conflicto de interés, 2310300OT01 Código de ética para el ejercicio de la auditoría interna y demás instrumentos del proceso de evaluación independiente"
. 
el proceso presenta como evidencia 
"Acta de </t>
    </r>
    <r>
      <rPr>
        <i/>
        <sz val="10"/>
        <rFont val="Arial"/>
        <family val="2"/>
      </rPr>
      <t xml:space="preserve">reunión del Subcomité de Autocontrol del 23 de febrero de 2024, se efectuó sensibilización al equipo de trabajo de la OCI respecto de la actualización del Estatuto de auditoría Interna y Código de Ética del auditor interno y del Formato Declaración de Independencia ¿ 2310300-FT-062". </t>
    </r>
    <r>
      <rPr>
        <sz val="10"/>
        <rFont val="Arial"/>
        <family val="2"/>
      </rPr>
      <t xml:space="preserve">
En el seguimiento realizado por la Oficina de Control Interno en el aplicativo del SMART, se observó las evidencias presentadas y un cumplimiento porcentual del 100%.</t>
    </r>
  </si>
  <si>
    <r>
      <t xml:space="preserve">En el monitoreo de riesgos del SMART, se observó que el gestor del proceso informa como actividad desarrollada.        </t>
    </r>
    <r>
      <rPr>
        <i/>
        <sz val="10"/>
        <rFont val="Arial"/>
        <family val="2"/>
      </rPr>
      <t>"El proceso informa que durante el primer cuatrimestre de la vigencia 2024 no fueron recibidas solicitudes de préstamos del Archivo Central por ende no fue necesario ejercer el control establecido"</t>
    </r>
    <r>
      <rPr>
        <sz val="10"/>
        <rFont val="Arial"/>
        <family val="2"/>
      </rPr>
      <t xml:space="preserve">
Por ende, adjuntan reportes mensuales de estadística de control de préstamos documentales en donde se evidencia que no hubo prestamos documentales.
</t>
    </r>
  </si>
  <si>
    <r>
      <t xml:space="preserve">Para la actividad reconocida del proceso: </t>
    </r>
    <r>
      <rPr>
        <i/>
        <sz val="10"/>
        <rFont val="Arial"/>
        <family val="2"/>
      </rPr>
      <t>"Realizar jornadas de divulgación del procedimiento 2311520PR087 Préstamo y Consulta de Expedientes"</t>
    </r>
    <r>
      <rPr>
        <sz val="10"/>
        <rFont val="Arial"/>
        <family val="2"/>
      </rPr>
      <t xml:space="preserve">
El proceso reporta: "</t>
    </r>
    <r>
      <rPr>
        <i/>
        <sz val="10"/>
        <rFont val="Arial"/>
        <family val="2"/>
      </rPr>
      <t>Se llevo a cabo la jornada denominada Sensibilización: Responsabilidad de los servidores públicos frente a la Gestión Documental en la que se realizó divulgación de pautas generales del procedimiento 2311520PR087 Préstamo y Consulta de Expedientes"</t>
    </r>
    <r>
      <rPr>
        <sz val="10"/>
        <rFont val="Arial"/>
        <family val="2"/>
      </rPr>
      <t xml:space="preserve">
En el seguimiento realizado por la Oficina de Control Interno en el aplicativo del SMART, se observó que el gestor del proceso aporta como evidencias: 
Citación capacitación, Presentación en diapositiva, Memorias de la capacitación, Pieza publicitaria e Informe de asistencia 
</t>
    </r>
  </si>
  <si>
    <r>
      <t xml:space="preserve">Para la actividad reconocida por el proceso: "Difundir piezas comunicacionales sobre los lineamientos establecidos en el procedimiento 2311520PR087 Préstamo y Consulta de Expedientes"
El proceso reporta: </t>
    </r>
    <r>
      <rPr>
        <i/>
        <sz val="10"/>
        <rFont val="Arial"/>
        <family val="2"/>
      </rPr>
      <t xml:space="preserve">Se difundió a toda la entidad pieza comunicacional que contiene algunos de los lineamientos establecidos en el procedimiento 2311520PR087 Préstamo y Consulta de Expedientes.
</t>
    </r>
    <r>
      <rPr>
        <sz val="10"/>
        <rFont val="Arial"/>
        <family val="2"/>
      </rPr>
      <t xml:space="preserve">En el seguimiento realizado por la Oficina de Control Interno en el aplicativo del SMART, se observó que el gestor del proceso presenta como evidencias  
Pieza comunicacional"
</t>
    </r>
  </si>
  <si>
    <t>Posibilidad de modificar o alterar información que va ser divulgada, por parte del servidor o contratista que ejerza la labor, con el fin de ocultar, manipular u omitir información relevante para beneficiar a un tercero.</t>
  </si>
  <si>
    <t>El profesional asignado, cada que vez que reciba una solicitud de divulgación de información y/o generación de contenido, debe revisar, verificar y validar que los contenidos cumplan con los requisitos de forma y de fondo (contenido y diseño) para su publicación. En caso de encontrar inconsistencias en la información, se devuelve la solicitud con las observaciones pertinentes, para su corrección. Evidencia: Archivo de Excel con la relación de las publicaciones, su tipología y estado. Correos, reuniones y vistos buenos.</t>
  </si>
  <si>
    <r>
      <t>En el monitoreo de riesgos del SMART, se observó que el gestor del proceso informa como actividad desarrollada.</t>
    </r>
    <r>
      <rPr>
        <i/>
        <sz val="10"/>
        <rFont val="Arial"/>
        <family val="2"/>
      </rPr>
      <t xml:space="preserve"> "Se realiza control permanente a las solicitudes de publicación a través del formato 230010FT331 emitidas al correo de comunicaciones (revisión forma y fondo)"</t>
    </r>
    <r>
      <rPr>
        <sz val="10"/>
        <rFont val="Arial"/>
        <family val="2"/>
      </rPr>
      <t xml:space="preserve">
Se puede evidenciar que el proceso anexa como evidencia la matriz de control de Publicación Interna vigencia 2024, 
</t>
    </r>
  </si>
  <si>
    <t>Posibilidad de recibir cualquier dádiva por parte de los servidores y/o colaboradores del proceso para omitir o alterar información en el proceso de rendición de cuentas (Informes de Gestión, diálogos ciudadanos, audiencia pública) con el fin de ocultar la realidad respecto a los resultados obtenidos con relación a la planeación institucional, las metas y los proyectos de inversión, para beneficio propio o de un tercero</t>
  </si>
  <si>
    <r>
      <t xml:space="preserve">
Para la actividad reconocida por el proceso: "</t>
    </r>
    <r>
      <rPr>
        <i/>
        <sz val="10"/>
        <rFont val="Arial"/>
        <family val="2"/>
      </rPr>
      <t>Implementar pieza comunicacional orientada a divulgar recomendaciones claves para asegurar la presentación de información veraz y realizar las divulgaciones a través de reunión de gestores y boletín institucional. 
Ejecutar en: marzo, junio y septiembre".</t>
    </r>
    <r>
      <rPr>
        <sz val="10"/>
        <rFont val="Arial"/>
        <family val="2"/>
      </rPr>
      <t xml:space="preserve">
En el seguimiento realizado por la Oficina de Control Interno en el aplicativo del SMART, se observó que el gestor del proceso informa como actividad desarrollada y aporta evidencias 
"Se divulgó una pieza comunicacional con las pautas para la elaboración y presentación de informes de gestión y resultados, la cual fue socializada a través de la reunión del grupo gestor del mes de marzo y a través de los boletines internos de comunicaciones de los días 20 y 22 de marzo de 2024 respectivamente. Se puede acceder a la grabación de la reunión del 
grupo gestor a través del enlace: 
https://drive.google.com/file/d/13bVN5ZfD32Tg8Hab0s6x6VVZXzIXWLi9/view?usp=sharing
1. Correo de Bogotá es TIC - Boletín Interno de Comunicaciones abril 01 de 2024.pdf_2024-04-24
2. Correo de Bogotá es TIC - Boletín Interno de Comunicaciones marzo 22 de 2024.pdf_2024-04-24
3. Correo de Bogotá es TIC - Lo que debes saber para la presentación de informes de Gestión y Resultados?.pdf_2024-04-24
4. Grupo gestor de calidad marzo.pdf_2024-04-24
5. Pieza gráfica Pautas para la presentación de informes.png_2024-04-24
</t>
    </r>
  </si>
  <si>
    <t>El grupo de infraestructura y sistemas misionales de la OTIC, de manera trimestral, verifican la solicitud de asignación de credenciales de acceso, retiros y modificaciones a usuarios con autorización del supervisor o jefe inmediato a través de una solicitud a soporte técnico de la Secretaria Jurídica Distrital o por la herramienta dispuesta para solicitud de paz y salvo, mediante el seguimiento a los perfiles asignados a los usuarios de los servicios de tecnología y a los sistemas de información. 
La evidencia de la actividad está en el reporte de usuarios con sus respectivos perfiles.
En caso de encontrar alguna observación se solicita al área responsable de los usuarios las explicaciones a las que haya lugar. Como evidencia se deja memorando de solicitud de revisión y depuración de usuarios a las áreas misionales y de apoyo así como la matriz de evaluación de los roles y perfiles realizado por el área de infraestructura.</t>
  </si>
  <si>
    <r>
      <t xml:space="preserve">En el monitoreo de riesgos del SMART, se observó que el gestor del proceso </t>
    </r>
    <r>
      <rPr>
        <i/>
        <sz val="10"/>
        <rFont val="Arial"/>
        <family val="2"/>
      </rPr>
      <t>"Gestión de TIC", indicó que "revisaron los permisos de los usuarios activos y aquellas que habían terminado su relación contractual con la entidad fueron inactivados con el fin de propender por la seguridad de los accesos a la información de la entidad"</t>
    </r>
    <r>
      <rPr>
        <sz val="10"/>
        <rFont val="Arial"/>
        <family val="2"/>
      </rPr>
      <t xml:space="preserve">
Para lo cual, adjuntan como soporte envió del correo electrónico de fecha 24 de abril de 2024, con el asunto: Solicitud desactivación de usuarios. Donde se indicó que se realizó el cruce de información con la información reportada de funcionarios y contratistas de la SJD. Por lo cual. de las cuentas relacionadas en dicho correo se le solicitó al administrador del directorio activo su desactivación y se solicita validación en cada uno de los sistemas para que se realice la desactivación de los usuarios que se enlistan.
No obstante, es de anotar que el control está formulado para realizarse de manera trimestral y la evidencia allí descrita es un reporte de usuarios con los respectivos perfiles, por lo cual, no se esta ejecutando según lo establecido en el control.</t>
    </r>
  </si>
  <si>
    <t>Asegurar en conjunto con la Dirección de Gestión Corporativa el cumplimiento de la notificación a la Oficina de Sistemas de retiro de personal para llevar a cabo la cancelación de servicios informáticos, de acuerdo con las solicitudes de paz y salvo tramitadas. Ejecutar en: marzo, junio, septiembre y diciembre.</t>
  </si>
  <si>
    <t>El Director/a, de la Dirección Distrital de Política Jurídica, cada vez que se requiera, realiza el seguimiento a los compromisos asumidos en las instancias de coordinación, a través de los Subcomités de Autocontrol, con el fin de asignar el responsable y verificar la elaboración de lineamientos solicitados. En caso de evidenciar retraso en la elaboración de los lineamientos, define tiempos de entrega. Como evidencia se deja las actas del Subcomité de Autocontrol.</t>
  </si>
  <si>
    <r>
      <t xml:space="preserve">En el monitoreo de riesgos del SMART, se observó que el gestor del proceso informa como actividad desarrollada. </t>
    </r>
    <r>
      <rPr>
        <i/>
        <sz val="10"/>
        <rFont val="Arial"/>
        <family val="2"/>
      </rPr>
      <t xml:space="preserve">"Durante el primer trimestre de 2024 se establecieron en los pliegos de condiciones el apartado correspondiente a compromiso anticorrupción, y se verificó que el proponente haya diligenciado este formato para que la propuesta sea tenida en cuenta. Se evidencia en el link de los procesos publicados en secop"
</t>
    </r>
    <r>
      <rPr>
        <sz val="10"/>
        <rFont val="Arial"/>
        <family val="2"/>
      </rPr>
      <t xml:space="preserve">
Como evidencia el proceso remite documento en Excel denominado "base de datos de contratos", en lugar del "documento de propuesta del oferente, la cual contiene el compromiso anticorrupción", según lo establece la descripción del control, por lo cual, no se puede verificar la ejecución del mismo.
Adicionalmente, se recomienda fortalecer el control  por ejemplo, con la validación en listas vinculantes, antecedentes disciplinarios, fiscales, judiciales y/o las listas restrictivas, como listas de personas y entidades que se encuentran registradas por alguna actividad sospechosa, investigación, sanción, y procedimientos por delitos relacionados con lavado de activos y financiación del terrorismo y/o sus delitos conexos. con el fin de evitar la materialización de dicho riesgo.
</t>
    </r>
  </si>
  <si>
    <t>Socializar el procedimiento de debida diligencia elaborado y oficializado</t>
  </si>
  <si>
    <r>
      <t>En el monitoreo de riesgos del SMART, se observó que el gestor del proceso informa como actividad desarrollada: 
"</t>
    </r>
    <r>
      <rPr>
        <i/>
        <sz val="10"/>
        <rFont val="Arial"/>
        <family val="2"/>
      </rPr>
      <t>Durante el primer trimestre de 2024 se Realizó la validación de los documentos aprobados en SECOP y radicados. 
Se evidencia en el link de los procesos publicados en secop"</t>
    </r>
    <r>
      <rPr>
        <sz val="10"/>
        <rFont val="Arial"/>
        <family val="2"/>
      </rPr>
      <t xml:space="preserve">
En el seguimiento realizado por la Oficina de Control Interno, se puede evidenciar que el proceso remite documento en Excel denominado "base de datos de contratos", en lugar de</t>
    </r>
  </si>
  <si>
    <r>
      <t>Para la Actividades:  "</t>
    </r>
    <r>
      <rPr>
        <i/>
        <sz val="10"/>
        <rFont val="Arial"/>
        <family val="2"/>
      </rPr>
      <t xml:space="preserve">Evaluar la pertinencia para la implementación de una herramienta tecnológica para el apoyo a los procesos de supervisión"
En el monitoreo de riesgos del SMART, se observó que el gestor del proceso "Se realiza la primera reunión el 8 de abril de 2024 para evaluar la pertinencia para la implementación de una herramienta tecnológica para el apoyo a los procesos de supervisión."
</t>
    </r>
    <r>
      <rPr>
        <sz val="10"/>
        <rFont val="Arial"/>
        <family val="2"/>
      </rPr>
      <t>En el seguimiento realizado por la Oficina de Control Interno,  se  puede evidenciar que el proceso anexa el acta de asistencia.</t>
    </r>
  </si>
  <si>
    <t>Durante el primer trimestre de 2024 se diligencio mensualmente los formatos: Informe de supervisión contractual (2311400FT302) y el Informe Financiero Contrato PN (2311400FT197), adjuntando las respectivas evidencias. Evidencia en el link de los procesos publicados en secop
En el seguimiento realizado por la Oficina de Control Interno, se puede evidenciar que el proceso remite documento en Excel denominado "base de datos de contratos", en lugar 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</si>
</sst>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9"/>
      <color indexed="81"/>
      <name val="Tahoma"/>
      <family val="2"/>
    </font>
    <font>
      <b/>
      <sz val="9"/>
      <color indexed="81"/>
      <name val="Tahoma"/>
      <family val="2"/>
    </font>
    <font>
      <sz val="10"/>
      <color indexed="81"/>
      <name val="Tahoma"/>
      <family val="2"/>
    </font>
    <font>
      <b/>
      <sz val="10"/>
      <color indexed="81"/>
      <name val="Tahoma"/>
      <family val="2"/>
    </font>
    <font>
      <b/>
      <sz val="14"/>
      <color rgb="FF000000"/>
      <name val="Tahoma"/>
      <family val="2"/>
    </font>
    <font>
      <sz val="9"/>
      <color rgb="FF000000"/>
      <name val="Tahoma"/>
      <family val="2"/>
    </font>
    <font>
      <sz val="14"/>
      <color rgb="FF000000"/>
      <name val="Tahoma"/>
      <family val="2"/>
    </font>
    <font>
      <b/>
      <sz val="14"/>
      <color indexed="81"/>
      <name val="Tahoma"/>
      <family val="2"/>
    </font>
    <font>
      <sz val="11"/>
      <color theme="1"/>
      <name val="Calibri"/>
      <family val="2"/>
      <scheme val="minor"/>
    </font>
    <font>
      <b/>
      <sz val="10"/>
      <name val="Arial"/>
      <family val="2"/>
    </font>
    <font>
      <sz val="10"/>
      <name val="Arial"/>
      <family val="2"/>
    </font>
    <font>
      <sz val="10"/>
      <color theme="1"/>
      <name val="Arial"/>
      <family val="2"/>
    </font>
    <font>
      <i/>
      <sz val="10"/>
      <name val="Arial"/>
      <family val="2"/>
    </font>
    <font>
      <b/>
      <sz val="10"/>
      <color theme="1"/>
      <name val="Arial"/>
      <family val="2"/>
    </font>
    <font>
      <sz val="11"/>
      <name val="Calibri"/>
      <family val="2"/>
      <scheme val="minor"/>
    </font>
    <font>
      <sz val="11"/>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00B050"/>
        <bgColor indexed="64"/>
      </patternFill>
    </fill>
    <fill>
      <patternFill patternType="solid">
        <fgColor theme="6" tint="0.79998168889431442"/>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9" fillId="0" borderId="0" applyFont="0" applyFill="0" applyBorder="0" applyAlignment="0" applyProtection="0"/>
  </cellStyleXfs>
  <cellXfs count="189">
    <xf numFmtId="0" fontId="0" fillId="0" borderId="0" xfId="0"/>
    <xf numFmtId="0" fontId="10" fillId="2" borderId="0" xfId="0" applyFont="1" applyFill="1" applyAlignment="1">
      <alignment horizontal="center" wrapText="1"/>
    </xf>
    <xf numFmtId="0" fontId="10" fillId="6" borderId="18" xfId="0" applyFont="1" applyFill="1" applyBorder="1" applyAlignment="1">
      <alignment horizontal="center" vertical="center" wrapText="1"/>
    </xf>
    <xf numFmtId="0" fontId="10" fillId="5" borderId="36"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10" fillId="5" borderId="23" xfId="0" applyFont="1" applyFill="1" applyBorder="1" applyAlignment="1">
      <alignment horizontal="center" vertical="center" wrapText="1"/>
    </xf>
    <xf numFmtId="0" fontId="10" fillId="2" borderId="0" xfId="0" applyFont="1" applyFill="1" applyAlignment="1">
      <alignment horizontal="center" vertical="center" wrapText="1"/>
    </xf>
    <xf numFmtId="14"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9" fontId="11" fillId="0" borderId="2" xfId="1" applyFont="1" applyFill="1" applyBorder="1" applyAlignment="1">
      <alignment horizontal="center" vertical="center" wrapText="1"/>
    </xf>
    <xf numFmtId="0" fontId="11" fillId="0" borderId="0" xfId="0" applyFont="1" applyAlignment="1">
      <alignment vertical="center" wrapText="1"/>
    </xf>
    <xf numFmtId="0" fontId="11" fillId="0" borderId="2" xfId="0" applyFont="1" applyBorder="1" applyAlignment="1">
      <alignment vertical="center" wrapText="1"/>
    </xf>
    <xf numFmtId="0" fontId="11" fillId="0" borderId="2"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9" fontId="11" fillId="0" borderId="18" xfId="1" applyFont="1" applyFill="1" applyBorder="1" applyAlignment="1">
      <alignment horizontal="center" vertical="center" wrapText="1"/>
    </xf>
    <xf numFmtId="0" fontId="11" fillId="0" borderId="0" xfId="0" applyFont="1" applyAlignment="1">
      <alignment wrapText="1"/>
    </xf>
    <xf numFmtId="0" fontId="10" fillId="0" borderId="0" xfId="0" applyFont="1" applyAlignment="1">
      <alignment horizontal="center" wrapText="1"/>
    </xf>
    <xf numFmtId="0" fontId="11" fillId="0" borderId="0" xfId="0" applyFont="1" applyAlignment="1">
      <alignment vertical="top" wrapText="1"/>
    </xf>
    <xf numFmtId="0" fontId="11" fillId="0" borderId="0" xfId="0" applyFont="1" applyAlignment="1">
      <alignment horizontal="center" vertical="top" wrapText="1"/>
    </xf>
    <xf numFmtId="0" fontId="11" fillId="0" borderId="0" xfId="0" applyFont="1" applyAlignment="1">
      <alignment horizontal="center" wrapText="1"/>
    </xf>
    <xf numFmtId="0" fontId="11" fillId="0" borderId="2" xfId="0" applyFont="1" applyBorder="1" applyAlignment="1">
      <alignment horizontal="left" vertical="center" wrapText="1"/>
    </xf>
    <xf numFmtId="0" fontId="11" fillId="0" borderId="2" xfId="0" applyFont="1" applyBorder="1" applyAlignment="1">
      <alignment vertical="center" wrapText="1"/>
    </xf>
    <xf numFmtId="0" fontId="11" fillId="0" borderId="2" xfId="0" applyFont="1" applyBorder="1" applyAlignment="1">
      <alignment horizontal="center" vertical="center" wrapText="1"/>
    </xf>
    <xf numFmtId="14" fontId="11" fillId="0" borderId="2" xfId="0" applyNumberFormat="1" applyFont="1" applyBorder="1" applyAlignment="1">
      <alignment horizontal="center" vertical="center" wrapText="1"/>
    </xf>
    <xf numFmtId="0" fontId="10" fillId="6" borderId="15" xfId="0" applyFont="1" applyFill="1" applyBorder="1" applyAlignment="1">
      <alignment horizontal="center" vertical="center" wrapText="1"/>
    </xf>
    <xf numFmtId="0" fontId="11" fillId="0" borderId="38" xfId="0" applyFont="1" applyBorder="1" applyAlignment="1">
      <alignment vertical="center" wrapText="1"/>
    </xf>
    <xf numFmtId="0" fontId="0" fillId="0" borderId="2" xfId="0" applyBorder="1"/>
    <xf numFmtId="0" fontId="10" fillId="2" borderId="1"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left" vertical="top" wrapText="1"/>
    </xf>
    <xf numFmtId="9" fontId="10" fillId="5" borderId="33" xfId="1"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2" xfId="0" applyFont="1" applyBorder="1" applyAlignment="1">
      <alignment horizontal="left" vertical="top" wrapText="1"/>
    </xf>
    <xf numFmtId="0" fontId="11" fillId="0" borderId="0" xfId="0" applyFont="1" applyBorder="1" applyAlignment="1">
      <alignment horizontal="center" vertical="center" wrapText="1"/>
    </xf>
    <xf numFmtId="0" fontId="11" fillId="0" borderId="0" xfId="0" applyFont="1" applyBorder="1" applyAlignment="1">
      <alignment vertical="center" wrapText="1"/>
    </xf>
    <xf numFmtId="9" fontId="0" fillId="0" borderId="0" xfId="1" applyFont="1" applyAlignment="1">
      <alignment horizontal="center" vertical="center"/>
    </xf>
    <xf numFmtId="0" fontId="10" fillId="2"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1" fillId="0" borderId="2" xfId="0" applyFont="1" applyBorder="1" applyAlignment="1">
      <alignment horizontal="justify" vertical="center" wrapText="1"/>
    </xf>
    <xf numFmtId="0" fontId="10" fillId="5" borderId="39" xfId="0" applyFont="1" applyFill="1" applyBorder="1" applyAlignment="1">
      <alignment horizontal="center" vertical="center" wrapText="1"/>
    </xf>
    <xf numFmtId="9" fontId="15" fillId="0" borderId="2" xfId="1" applyFont="1" applyBorder="1" applyAlignment="1">
      <alignment horizontal="center" vertical="center"/>
    </xf>
    <xf numFmtId="0" fontId="15" fillId="0" borderId="0" xfId="0" applyFont="1"/>
    <xf numFmtId="9" fontId="15" fillId="0" borderId="0" xfId="1" applyFont="1" applyAlignment="1">
      <alignment horizontal="center" vertical="center"/>
    </xf>
    <xf numFmtId="0" fontId="11" fillId="0" borderId="8" xfId="0" applyFont="1" applyFill="1" applyBorder="1" applyAlignment="1">
      <alignment horizontal="center" vertical="center" wrapText="1"/>
    </xf>
    <xf numFmtId="0" fontId="11" fillId="0" borderId="8" xfId="0" applyFont="1" applyFill="1" applyBorder="1" applyAlignment="1">
      <alignment horizontal="justify" vertical="center" wrapText="1"/>
    </xf>
    <xf numFmtId="0" fontId="10" fillId="0" borderId="8" xfId="0" applyFont="1" applyFill="1" applyBorder="1" applyAlignment="1">
      <alignment horizontal="center" vertical="center" wrapText="1"/>
    </xf>
    <xf numFmtId="14" fontId="11" fillId="0" borderId="8"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justify" vertical="center" wrapText="1"/>
    </xf>
    <xf numFmtId="14" fontId="11" fillId="0" borderId="3" xfId="0" applyNumberFormat="1" applyFont="1" applyFill="1" applyBorder="1" applyAlignment="1">
      <alignment horizontal="center" vertical="center" wrapText="1"/>
    </xf>
    <xf numFmtId="0" fontId="11" fillId="0" borderId="2" xfId="0" applyFont="1" applyFill="1" applyBorder="1" applyAlignment="1">
      <alignment vertical="center" wrapText="1"/>
    </xf>
    <xf numFmtId="0" fontId="11" fillId="0" borderId="2" xfId="0" applyFont="1" applyFill="1" applyBorder="1" applyAlignment="1">
      <alignment vertical="center" wrapText="1" readingOrder="1"/>
    </xf>
    <xf numFmtId="0" fontId="11" fillId="0" borderId="2" xfId="0" applyFont="1" applyFill="1" applyBorder="1" applyAlignment="1">
      <alignment horizontal="center" vertical="center" wrapText="1"/>
    </xf>
    <xf numFmtId="0" fontId="11" fillId="0" borderId="12" xfId="0" applyFont="1" applyFill="1" applyBorder="1" applyAlignment="1">
      <alignment horizontal="justify" vertical="center" wrapText="1"/>
    </xf>
    <xf numFmtId="0" fontId="11" fillId="0" borderId="25" xfId="0" applyFont="1" applyFill="1" applyBorder="1" applyAlignment="1">
      <alignment horizontal="justify" vertical="center" wrapText="1"/>
    </xf>
    <xf numFmtId="14" fontId="11" fillId="0" borderId="2" xfId="0" applyNumberFormat="1"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0" xfId="0" applyFont="1" applyFill="1" applyBorder="1" applyAlignment="1">
      <alignment horizontal="justify" vertical="center"/>
    </xf>
    <xf numFmtId="0" fontId="11" fillId="0" borderId="14" xfId="0" applyFont="1" applyFill="1" applyBorder="1" applyAlignment="1">
      <alignment horizontal="justify" vertical="center" wrapText="1"/>
    </xf>
    <xf numFmtId="0" fontId="11" fillId="0" borderId="2" xfId="0" applyFont="1" applyFill="1" applyBorder="1" applyAlignment="1">
      <alignment horizontal="justify" vertical="center" wrapText="1"/>
    </xf>
    <xf numFmtId="0" fontId="11" fillId="0" borderId="14" xfId="0" applyFont="1" applyFill="1" applyBorder="1" applyAlignment="1">
      <alignment vertical="center" wrapText="1"/>
    </xf>
    <xf numFmtId="9" fontId="11" fillId="0" borderId="2" xfId="0" applyNumberFormat="1" applyFont="1" applyFill="1" applyBorder="1" applyAlignment="1">
      <alignment horizontal="center" vertical="center" wrapText="1"/>
    </xf>
    <xf numFmtId="0" fontId="11" fillId="0" borderId="12" xfId="0" applyFont="1" applyFill="1" applyBorder="1" applyAlignment="1">
      <alignment horizontal="justify" vertical="top"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2" xfId="0" applyFont="1" applyFill="1" applyBorder="1" applyAlignment="1">
      <alignment wrapText="1"/>
    </xf>
    <xf numFmtId="0" fontId="11" fillId="0" borderId="2" xfId="0" applyFont="1" applyFill="1" applyBorder="1" applyAlignment="1">
      <alignment vertical="top" wrapText="1"/>
    </xf>
    <xf numFmtId="0" fontId="11" fillId="0" borderId="24"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14" fontId="11" fillId="0" borderId="1" xfId="0" applyNumberFormat="1" applyFont="1" applyFill="1" applyBorder="1" applyAlignment="1">
      <alignment horizontal="center" vertical="center" wrapText="1"/>
    </xf>
    <xf numFmtId="0" fontId="11" fillId="0" borderId="5" xfId="0" applyFont="1" applyFill="1" applyBorder="1" applyAlignment="1">
      <alignment horizontal="justify" vertical="center" wrapText="1"/>
    </xf>
    <xf numFmtId="0" fontId="11" fillId="0" borderId="12" xfId="0" applyFont="1" applyFill="1" applyBorder="1" applyAlignment="1">
      <alignment horizontal="left" vertical="center" wrapText="1"/>
    </xf>
    <xf numFmtId="0" fontId="11" fillId="0" borderId="12" xfId="0" applyFont="1" applyFill="1" applyBorder="1" applyAlignment="1">
      <alignment vertical="center" wrapText="1"/>
    </xf>
    <xf numFmtId="14" fontId="11" fillId="0" borderId="2" xfId="0" applyNumberFormat="1" applyFont="1" applyFill="1" applyBorder="1" applyAlignment="1">
      <alignment horizontal="left" vertical="center" wrapText="1"/>
    </xf>
    <xf numFmtId="0" fontId="11" fillId="0" borderId="20" xfId="0" applyFont="1" applyFill="1" applyBorder="1" applyAlignment="1">
      <alignment horizontal="justify" vertical="center" wrapText="1"/>
    </xf>
    <xf numFmtId="0" fontId="10" fillId="0" borderId="17" xfId="0" applyFont="1" applyFill="1" applyBorder="1" applyAlignment="1">
      <alignment horizontal="center" vertical="center" wrapText="1"/>
    </xf>
    <xf numFmtId="0" fontId="11" fillId="0" borderId="18" xfId="0" applyFont="1" applyFill="1" applyBorder="1" applyAlignment="1">
      <alignment vertical="center" wrapText="1"/>
    </xf>
    <xf numFmtId="0" fontId="11" fillId="0" borderId="18" xfId="0" applyFont="1" applyFill="1" applyBorder="1" applyAlignment="1">
      <alignment vertical="top" wrapText="1"/>
    </xf>
    <xf numFmtId="0" fontId="11" fillId="0" borderId="18" xfId="0" applyFont="1" applyFill="1" applyBorder="1" applyAlignment="1">
      <alignment horizontal="center" vertical="center" wrapText="1"/>
    </xf>
    <xf numFmtId="14" fontId="11" fillId="0" borderId="18" xfId="0" applyNumberFormat="1"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21" xfId="0" applyFont="1" applyFill="1" applyBorder="1" applyAlignment="1">
      <alignment horizontal="justify" vertical="center" wrapText="1"/>
    </xf>
    <xf numFmtId="0" fontId="11" fillId="0" borderId="19" xfId="0" applyFont="1" applyFill="1" applyBorder="1" applyAlignment="1">
      <alignment horizontal="justify" vertical="top" wrapText="1"/>
    </xf>
    <xf numFmtId="9" fontId="11" fillId="0" borderId="1" xfId="1" applyFont="1" applyFill="1" applyBorder="1" applyAlignment="1">
      <alignment horizontal="center" vertical="center" wrapText="1"/>
    </xf>
    <xf numFmtId="9" fontId="11" fillId="0" borderId="3" xfId="1" applyFont="1" applyFill="1" applyBorder="1" applyAlignment="1">
      <alignment horizontal="center" vertical="center" wrapText="1"/>
    </xf>
    <xf numFmtId="0" fontId="11" fillId="0" borderId="13"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10" fillId="0" borderId="15"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14" fontId="11" fillId="0" borderId="2" xfId="0" applyNumberFormat="1" applyFont="1" applyFill="1" applyBorder="1" applyAlignment="1">
      <alignment horizontal="center" vertical="center" wrapText="1"/>
    </xf>
    <xf numFmtId="0" fontId="11" fillId="0" borderId="2" xfId="0" applyFont="1" applyFill="1" applyBorder="1" applyAlignment="1">
      <alignment vertical="center" wrapText="1"/>
    </xf>
    <xf numFmtId="0" fontId="11" fillId="0" borderId="13"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15" xfId="0" applyFont="1" applyFill="1" applyBorder="1" applyAlignment="1">
      <alignment horizontal="justify" vertical="center" wrapText="1"/>
    </xf>
    <xf numFmtId="0" fontId="11" fillId="0" borderId="16" xfId="0" applyFont="1" applyFill="1" applyBorder="1" applyAlignment="1">
      <alignment horizontal="justify" vertical="center" wrapText="1"/>
    </xf>
    <xf numFmtId="0" fontId="11"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13" xfId="0" applyFont="1" applyFill="1" applyBorder="1" applyAlignment="1">
      <alignment horizontal="justify" vertical="center" wrapText="1"/>
    </xf>
    <xf numFmtId="0" fontId="11" fillId="0" borderId="24" xfId="0" applyFont="1" applyFill="1" applyBorder="1" applyAlignment="1">
      <alignment horizontal="justify" vertical="center" wrapText="1"/>
    </xf>
    <xf numFmtId="0" fontId="10" fillId="0" borderId="34" xfId="0" applyFont="1" applyFill="1" applyBorder="1" applyAlignment="1">
      <alignment horizontal="center" vertical="center" wrapText="1"/>
    </xf>
    <xf numFmtId="0" fontId="11" fillId="0" borderId="35"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34" xfId="0" applyFont="1" applyFill="1" applyBorder="1" applyAlignment="1">
      <alignment horizontal="justify" vertical="center" wrapText="1"/>
    </xf>
    <xf numFmtId="0" fontId="10" fillId="2" borderId="8"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35" xfId="0" applyFont="1" applyFill="1" applyBorder="1" applyAlignment="1">
      <alignment horizontal="left" vertical="center" wrapText="1" readingOrder="1"/>
    </xf>
    <xf numFmtId="0" fontId="11" fillId="0" borderId="3" xfId="0" applyFont="1" applyFill="1" applyBorder="1" applyAlignment="1">
      <alignment horizontal="left" vertical="center" wrapText="1" readingOrder="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1" xfId="0" applyFont="1" applyFill="1" applyBorder="1" applyAlignment="1">
      <alignment horizontal="center" vertical="center" wrapText="1"/>
    </xf>
    <xf numFmtId="9" fontId="11" fillId="0" borderId="35" xfId="1" applyFont="1" applyFill="1" applyBorder="1" applyAlignment="1">
      <alignment horizontal="center" vertical="center" wrapText="1"/>
    </xf>
    <xf numFmtId="0" fontId="11" fillId="0" borderId="40"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1" fillId="0" borderId="35" xfId="0" applyFont="1" applyFill="1" applyBorder="1" applyAlignment="1">
      <alignment horizontal="justify" vertical="center" wrapText="1"/>
    </xf>
    <xf numFmtId="0" fontId="11" fillId="0" borderId="3"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1" fillId="0" borderId="23"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1" fillId="0" borderId="2" xfId="0" applyFont="1" applyBorder="1" applyAlignment="1">
      <alignment horizontal="justify" vertical="center" wrapText="1"/>
    </xf>
    <xf numFmtId="0" fontId="11" fillId="3" borderId="26"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1" fillId="0" borderId="2" xfId="0" applyFont="1" applyBorder="1" applyAlignment="1">
      <alignment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1" xfId="0" applyFont="1" applyBorder="1" applyAlignment="1">
      <alignment horizontal="center" vertical="top" wrapText="1"/>
    </xf>
    <xf numFmtId="0" fontId="12" fillId="0" borderId="3" xfId="0" applyFont="1" applyBorder="1" applyAlignment="1">
      <alignment horizontal="center" vertical="top"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1" fillId="0" borderId="35"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5" xfId="0" applyFont="1" applyBorder="1" applyAlignment="1">
      <alignment horizontal="center" vertical="center" wrapText="1"/>
    </xf>
  </cellXfs>
  <cellStyles count="2">
    <cellStyle name="Normal" xfId="0" builtinId="0"/>
    <cellStyle name="Porcentaje" xfId="1" builtinId="5"/>
  </cellStyles>
  <dxfs count="95">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mart.secretariajuridica.gov.co/SJD/index.php?op=4&amp;sop=4.2.1.1&amp;id_ejecucion=920&amp;sopBack=4.2.1"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smart.secretariajuridica.gov.co/SJD/index.php?op=4&amp;sop=4.2.1.1&amp;id_ejecucion=905&amp;sopBack=4.2.1" TargetMode="External"/><Relationship Id="rId1" Type="http://schemas.openxmlformats.org/officeDocument/2006/relationships/hyperlink" Target="https://smart.secretariajuridica.gov.co/SJD/index.php?op=4&amp;sop=4.2.1.1&amp;id_ejecucion=916&amp;sopBack=4.2.1"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R38"/>
  <sheetViews>
    <sheetView zoomScale="80" zoomScaleNormal="80" workbookViewId="0">
      <pane ySplit="3" topLeftCell="A27" activePane="bottomLeft" state="frozen"/>
      <selection activeCell="C1" sqref="C1"/>
      <selection pane="bottomLeft" activeCell="D3" sqref="D3"/>
    </sheetView>
  </sheetViews>
  <sheetFormatPr baseColWidth="10" defaultColWidth="11.42578125" defaultRowHeight="12.75" x14ac:dyDescent="0.2"/>
  <cols>
    <col min="1" max="1" width="26.7109375" style="17" customWidth="1"/>
    <col min="2" max="2" width="50" style="16" hidden="1" customWidth="1"/>
    <col min="3" max="3" width="11.5703125" style="16" hidden="1" customWidth="1"/>
    <col min="4" max="4" width="34.85546875" style="16" hidden="1" customWidth="1"/>
    <col min="5" max="5" width="38.5703125" style="16" customWidth="1"/>
    <col min="6" max="6" width="31.5703125" style="16" hidden="1" customWidth="1"/>
    <col min="7" max="7" width="22.7109375" style="16" hidden="1" customWidth="1"/>
    <col min="8" max="8" width="19.140625" style="16" hidden="1" customWidth="1"/>
    <col min="9" max="9" width="19.85546875" style="16" hidden="1" customWidth="1"/>
    <col min="10" max="10" width="21" style="16" hidden="1" customWidth="1"/>
    <col min="11" max="11" width="82" style="16" customWidth="1"/>
    <col min="12" max="12" width="19.28515625" style="16" hidden="1" customWidth="1"/>
    <col min="13" max="13" width="25.85546875" style="16" hidden="1" customWidth="1"/>
    <col min="14" max="14" width="20.85546875" style="20" hidden="1" customWidth="1"/>
    <col min="15" max="15" width="21.5703125" style="20" hidden="1" customWidth="1"/>
    <col min="16" max="16" width="22" style="20" hidden="1" customWidth="1"/>
    <col min="17" max="17" width="35.42578125" style="20" hidden="1" customWidth="1"/>
    <col min="18" max="18" width="34.85546875" style="20" hidden="1" customWidth="1"/>
    <col min="19" max="19" width="24.5703125" style="20" hidden="1" customWidth="1"/>
    <col min="20" max="20" width="27.140625" style="20" hidden="1" customWidth="1"/>
    <col min="21" max="21" width="22.7109375" style="20" hidden="1" customWidth="1"/>
    <col min="22" max="22" width="33.5703125" style="16" hidden="1" customWidth="1"/>
    <col min="23" max="23" width="18.7109375" style="16" hidden="1" customWidth="1"/>
    <col min="24" max="24" width="17.28515625" style="16" hidden="1" customWidth="1"/>
    <col min="25" max="25" width="18.5703125" style="16" hidden="1" customWidth="1"/>
    <col min="26" max="26" width="19.140625" style="16" hidden="1" customWidth="1"/>
    <col min="27" max="27" width="18" style="16" hidden="1" customWidth="1"/>
    <col min="28" max="28" width="17.5703125" style="16" hidden="1" customWidth="1"/>
    <col min="29" max="29" width="16.5703125" style="20" hidden="1" customWidth="1"/>
    <col min="30" max="30" width="21.5703125" style="16" hidden="1" customWidth="1"/>
    <col min="31" max="31" width="35.85546875" style="16" hidden="1" customWidth="1"/>
    <col min="32" max="32" width="17" style="20" hidden="1" customWidth="1"/>
    <col min="33" max="33" width="14.7109375" style="20" hidden="1" customWidth="1"/>
    <col min="34" max="34" width="20" style="16" hidden="1" customWidth="1"/>
    <col min="35" max="35" width="16.7109375" style="20" hidden="1" customWidth="1"/>
    <col min="36" max="36" width="18.140625" style="20" hidden="1" customWidth="1"/>
    <col min="37" max="37" width="22" style="16" hidden="1" customWidth="1"/>
    <col min="38" max="38" width="16.85546875" style="16" customWidth="1"/>
    <col min="39" max="39" width="53.7109375" style="16" customWidth="1"/>
    <col min="40" max="40" width="19.85546875" style="13" customWidth="1"/>
    <col min="41" max="41" width="16.5703125" style="13" customWidth="1"/>
    <col min="42" max="42" width="33" style="13" customWidth="1"/>
    <col min="43" max="43" width="21.28515625" style="13" customWidth="1"/>
    <col min="44" max="44" width="67.5703125" style="16" customWidth="1"/>
    <col min="45" max="16384" width="11.42578125" style="16"/>
  </cols>
  <sheetData>
    <row r="1" spans="1:44" s="1" customFormat="1" ht="35.25" customHeight="1" thickBot="1" x14ac:dyDescent="0.25">
      <c r="A1" s="131" t="s">
        <v>168</v>
      </c>
      <c r="B1" s="132"/>
      <c r="C1" s="132" t="s">
        <v>172</v>
      </c>
      <c r="D1" s="132"/>
      <c r="E1" s="132"/>
      <c r="F1" s="132"/>
      <c r="G1" s="135" t="s">
        <v>178</v>
      </c>
      <c r="H1" s="136"/>
      <c r="I1" s="137"/>
      <c r="J1" s="132" t="s">
        <v>0</v>
      </c>
      <c r="K1" s="132" t="s">
        <v>1</v>
      </c>
      <c r="L1" s="126" t="s">
        <v>2</v>
      </c>
      <c r="M1" s="126" t="s">
        <v>3</v>
      </c>
      <c r="N1" s="126" t="s">
        <v>4</v>
      </c>
      <c r="O1" s="126" t="s">
        <v>5</v>
      </c>
      <c r="P1" s="126" t="s">
        <v>6</v>
      </c>
      <c r="Q1" s="126" t="s">
        <v>7</v>
      </c>
      <c r="R1" s="126" t="s">
        <v>8</v>
      </c>
      <c r="S1" s="126" t="s">
        <v>9</v>
      </c>
      <c r="T1" s="126" t="s">
        <v>10</v>
      </c>
      <c r="U1" s="126" t="s">
        <v>11</v>
      </c>
      <c r="V1" s="126" t="s">
        <v>28</v>
      </c>
      <c r="W1" s="126" t="s">
        <v>38</v>
      </c>
      <c r="X1" s="126"/>
      <c r="Y1" s="126"/>
      <c r="Z1" s="126"/>
      <c r="AA1" s="126" t="s">
        <v>189</v>
      </c>
      <c r="AB1" s="126"/>
      <c r="AC1" s="126"/>
      <c r="AD1" s="126"/>
      <c r="AE1" s="145" t="s">
        <v>194</v>
      </c>
      <c r="AF1" s="146"/>
      <c r="AG1" s="146"/>
      <c r="AH1" s="146"/>
      <c r="AI1" s="146"/>
      <c r="AJ1" s="146"/>
      <c r="AK1" s="147"/>
      <c r="AL1" s="151" t="s">
        <v>211</v>
      </c>
      <c r="AM1" s="153" t="s">
        <v>280</v>
      </c>
      <c r="AN1" s="154"/>
      <c r="AO1" s="154"/>
      <c r="AP1" s="154"/>
      <c r="AQ1" s="154"/>
      <c r="AR1" s="155"/>
    </row>
    <row r="2" spans="1:44" s="1" customFormat="1" ht="31.5" customHeight="1" thickBot="1" x14ac:dyDescent="0.25">
      <c r="A2" s="133"/>
      <c r="B2" s="134"/>
      <c r="C2" s="134" t="s">
        <v>173</v>
      </c>
      <c r="D2" s="134"/>
      <c r="E2" s="134" t="s">
        <v>176</v>
      </c>
      <c r="F2" s="134" t="s">
        <v>177</v>
      </c>
      <c r="G2" s="138"/>
      <c r="H2" s="139"/>
      <c r="I2" s="140"/>
      <c r="J2" s="134"/>
      <c r="K2" s="134"/>
      <c r="L2" s="127"/>
      <c r="M2" s="127"/>
      <c r="N2" s="127"/>
      <c r="O2" s="127"/>
      <c r="P2" s="127"/>
      <c r="Q2" s="127"/>
      <c r="R2" s="127"/>
      <c r="S2" s="127"/>
      <c r="T2" s="127"/>
      <c r="U2" s="127"/>
      <c r="V2" s="127"/>
      <c r="W2" s="127"/>
      <c r="X2" s="127"/>
      <c r="Y2" s="127"/>
      <c r="Z2" s="127"/>
      <c r="AA2" s="127"/>
      <c r="AB2" s="127"/>
      <c r="AC2" s="127"/>
      <c r="AD2" s="127"/>
      <c r="AE2" s="148"/>
      <c r="AF2" s="149"/>
      <c r="AG2" s="149"/>
      <c r="AH2" s="149"/>
      <c r="AI2" s="149"/>
      <c r="AJ2" s="149"/>
      <c r="AK2" s="150"/>
      <c r="AL2" s="152"/>
      <c r="AM2" s="156" t="s">
        <v>179</v>
      </c>
      <c r="AN2" s="157"/>
      <c r="AO2" s="158" t="s">
        <v>282</v>
      </c>
      <c r="AP2" s="159"/>
      <c r="AQ2" s="159"/>
      <c r="AR2" s="160"/>
    </row>
    <row r="3" spans="1:44" s="6" customFormat="1" ht="49.5" customHeight="1" thickBot="1" x14ac:dyDescent="0.3">
      <c r="A3" s="25" t="s">
        <v>174</v>
      </c>
      <c r="B3" s="43" t="s">
        <v>175</v>
      </c>
      <c r="C3" s="43" t="s">
        <v>169</v>
      </c>
      <c r="D3" s="43" t="s">
        <v>171</v>
      </c>
      <c r="E3" s="141"/>
      <c r="F3" s="141"/>
      <c r="G3" s="43" t="s">
        <v>13</v>
      </c>
      <c r="H3" s="43" t="s">
        <v>14</v>
      </c>
      <c r="I3" s="43" t="s">
        <v>195</v>
      </c>
      <c r="J3" s="141"/>
      <c r="K3" s="141"/>
      <c r="L3" s="128"/>
      <c r="M3" s="128"/>
      <c r="N3" s="128"/>
      <c r="O3" s="128"/>
      <c r="P3" s="128"/>
      <c r="Q3" s="128"/>
      <c r="R3" s="128"/>
      <c r="S3" s="128"/>
      <c r="T3" s="128"/>
      <c r="U3" s="128"/>
      <c r="V3" s="128"/>
      <c r="W3" s="42" t="s">
        <v>29</v>
      </c>
      <c r="X3" s="42" t="s">
        <v>213</v>
      </c>
      <c r="Y3" s="42" t="s">
        <v>214</v>
      </c>
      <c r="Z3" s="42" t="s">
        <v>12</v>
      </c>
      <c r="AA3" s="42" t="s">
        <v>190</v>
      </c>
      <c r="AB3" s="42" t="s">
        <v>191</v>
      </c>
      <c r="AC3" s="42" t="s">
        <v>192</v>
      </c>
      <c r="AD3" s="42" t="s">
        <v>193</v>
      </c>
      <c r="AE3" s="42" t="s">
        <v>187</v>
      </c>
      <c r="AF3" s="42" t="s">
        <v>186</v>
      </c>
      <c r="AG3" s="42" t="s">
        <v>185</v>
      </c>
      <c r="AH3" s="42" t="s">
        <v>184</v>
      </c>
      <c r="AI3" s="42" t="s">
        <v>183</v>
      </c>
      <c r="AJ3" s="42" t="s">
        <v>182</v>
      </c>
      <c r="AK3" s="42" t="s">
        <v>181</v>
      </c>
      <c r="AL3" s="152"/>
      <c r="AM3" s="29" t="s">
        <v>281</v>
      </c>
      <c r="AN3" s="30" t="s">
        <v>199</v>
      </c>
      <c r="AO3" s="3" t="s">
        <v>188</v>
      </c>
      <c r="AP3" s="45" t="s">
        <v>289</v>
      </c>
      <c r="AQ3" s="4" t="s">
        <v>180</v>
      </c>
      <c r="AR3" s="5" t="s">
        <v>212</v>
      </c>
    </row>
    <row r="4" spans="1:44" s="10" customFormat="1" ht="159.75" customHeight="1" x14ac:dyDescent="0.25">
      <c r="A4" s="119" t="s">
        <v>39</v>
      </c>
      <c r="B4" s="116" t="s">
        <v>40</v>
      </c>
      <c r="C4" s="116" t="s">
        <v>170</v>
      </c>
      <c r="D4" s="116" t="s">
        <v>41</v>
      </c>
      <c r="E4" s="120" t="s">
        <v>228</v>
      </c>
      <c r="F4" s="116" t="s">
        <v>42</v>
      </c>
      <c r="G4" s="116" t="s">
        <v>15</v>
      </c>
      <c r="H4" s="116" t="s">
        <v>19</v>
      </c>
      <c r="I4" s="116" t="s">
        <v>19</v>
      </c>
      <c r="J4" s="116" t="s">
        <v>24</v>
      </c>
      <c r="K4" s="129" t="s">
        <v>287</v>
      </c>
      <c r="L4" s="116" t="s">
        <v>25</v>
      </c>
      <c r="M4" s="116" t="s">
        <v>227</v>
      </c>
      <c r="N4" s="49">
        <v>15</v>
      </c>
      <c r="O4" s="49">
        <v>15</v>
      </c>
      <c r="P4" s="49">
        <v>15</v>
      </c>
      <c r="Q4" s="49">
        <v>15</v>
      </c>
      <c r="R4" s="49">
        <v>15</v>
      </c>
      <c r="S4" s="49">
        <v>15</v>
      </c>
      <c r="T4" s="49">
        <v>10</v>
      </c>
      <c r="U4" s="49">
        <f>SUM(N4:T4)</f>
        <v>100</v>
      </c>
      <c r="V4" s="116" t="s">
        <v>31</v>
      </c>
      <c r="W4" s="116" t="s">
        <v>30</v>
      </c>
      <c r="X4" s="116" t="s">
        <v>32</v>
      </c>
      <c r="Y4" s="116" t="s">
        <v>34</v>
      </c>
      <c r="Z4" s="116" t="s">
        <v>36</v>
      </c>
      <c r="AA4" s="116" t="s">
        <v>15</v>
      </c>
      <c r="AB4" s="116" t="s">
        <v>19</v>
      </c>
      <c r="AC4" s="116" t="s">
        <v>19</v>
      </c>
      <c r="AD4" s="116" t="s">
        <v>27</v>
      </c>
      <c r="AE4" s="50" t="s">
        <v>215</v>
      </c>
      <c r="AF4" s="49" t="s">
        <v>110</v>
      </c>
      <c r="AG4" s="51">
        <v>4</v>
      </c>
      <c r="AH4" s="49" t="s">
        <v>216</v>
      </c>
      <c r="AI4" s="52">
        <v>44964</v>
      </c>
      <c r="AJ4" s="52">
        <v>45230</v>
      </c>
      <c r="AK4" s="49" t="s">
        <v>219</v>
      </c>
      <c r="AL4" s="124" t="s">
        <v>197</v>
      </c>
      <c r="AM4" s="125" t="s">
        <v>318</v>
      </c>
      <c r="AN4" s="122" t="s">
        <v>258</v>
      </c>
      <c r="AO4" s="116">
        <v>914</v>
      </c>
      <c r="AP4" s="161" t="s">
        <v>290</v>
      </c>
      <c r="AQ4" s="142">
        <v>0.25</v>
      </c>
      <c r="AR4" s="143" t="s">
        <v>319</v>
      </c>
    </row>
    <row r="5" spans="1:44" s="10" customFormat="1" ht="141.75" customHeight="1" x14ac:dyDescent="0.25">
      <c r="A5" s="101"/>
      <c r="B5" s="104"/>
      <c r="C5" s="104"/>
      <c r="D5" s="104"/>
      <c r="E5" s="121"/>
      <c r="F5" s="104"/>
      <c r="G5" s="104"/>
      <c r="H5" s="104"/>
      <c r="I5" s="104"/>
      <c r="J5" s="104"/>
      <c r="K5" s="130"/>
      <c r="L5" s="104"/>
      <c r="M5" s="104"/>
      <c r="N5" s="53"/>
      <c r="O5" s="53"/>
      <c r="P5" s="53"/>
      <c r="Q5" s="53"/>
      <c r="R5" s="53"/>
      <c r="S5" s="53"/>
      <c r="T5" s="53"/>
      <c r="U5" s="53"/>
      <c r="V5" s="104"/>
      <c r="W5" s="104"/>
      <c r="X5" s="104"/>
      <c r="Y5" s="104"/>
      <c r="Z5" s="104"/>
      <c r="AA5" s="104"/>
      <c r="AB5" s="104"/>
      <c r="AC5" s="104"/>
      <c r="AD5" s="104"/>
      <c r="AE5" s="54" t="s">
        <v>131</v>
      </c>
      <c r="AF5" s="53" t="s">
        <v>110</v>
      </c>
      <c r="AG5" s="53">
        <v>3</v>
      </c>
      <c r="AH5" s="53" t="s">
        <v>132</v>
      </c>
      <c r="AI5" s="55">
        <v>44986</v>
      </c>
      <c r="AJ5" s="55">
        <v>45230</v>
      </c>
      <c r="AK5" s="53" t="s">
        <v>200</v>
      </c>
      <c r="AL5" s="110"/>
      <c r="AM5" s="112"/>
      <c r="AN5" s="123"/>
      <c r="AO5" s="104"/>
      <c r="AP5" s="162"/>
      <c r="AQ5" s="96"/>
      <c r="AR5" s="144"/>
    </row>
    <row r="6" spans="1:44" s="10" customFormat="1" ht="274.5" customHeight="1" x14ac:dyDescent="0.25">
      <c r="A6" s="115" t="s">
        <v>47</v>
      </c>
      <c r="B6" s="108" t="s">
        <v>43</v>
      </c>
      <c r="C6" s="56" t="s">
        <v>170</v>
      </c>
      <c r="D6" s="108" t="s">
        <v>44</v>
      </c>
      <c r="E6" s="108" t="s">
        <v>229</v>
      </c>
      <c r="F6" s="108" t="s">
        <v>45</v>
      </c>
      <c r="G6" s="108" t="s">
        <v>15</v>
      </c>
      <c r="H6" s="108" t="s">
        <v>20</v>
      </c>
      <c r="I6" s="108" t="s">
        <v>21</v>
      </c>
      <c r="J6" s="108" t="s">
        <v>23</v>
      </c>
      <c r="K6" s="57" t="s">
        <v>230</v>
      </c>
      <c r="L6" s="56" t="s">
        <v>25</v>
      </c>
      <c r="M6" s="56" t="s">
        <v>46</v>
      </c>
      <c r="N6" s="58">
        <v>15</v>
      </c>
      <c r="O6" s="58">
        <v>15</v>
      </c>
      <c r="P6" s="58">
        <v>15</v>
      </c>
      <c r="Q6" s="58">
        <v>15</v>
      </c>
      <c r="R6" s="58">
        <v>15</v>
      </c>
      <c r="S6" s="58">
        <v>15</v>
      </c>
      <c r="T6" s="58">
        <v>10</v>
      </c>
      <c r="U6" s="58">
        <f>SUM(N6:T6)</f>
        <v>100</v>
      </c>
      <c r="V6" s="56" t="s">
        <v>31</v>
      </c>
      <c r="W6" s="56" t="s">
        <v>30</v>
      </c>
      <c r="X6" s="56" t="s">
        <v>32</v>
      </c>
      <c r="Y6" s="108" t="s">
        <v>34</v>
      </c>
      <c r="Z6" s="108" t="s">
        <v>36</v>
      </c>
      <c r="AA6" s="108" t="s">
        <v>15</v>
      </c>
      <c r="AB6" s="108" t="s">
        <v>20</v>
      </c>
      <c r="AC6" s="105" t="s">
        <v>21</v>
      </c>
      <c r="AD6" s="108" t="s">
        <v>27</v>
      </c>
      <c r="AE6" s="106" t="s">
        <v>133</v>
      </c>
      <c r="AF6" s="105" t="s">
        <v>75</v>
      </c>
      <c r="AG6" s="105">
        <v>2</v>
      </c>
      <c r="AH6" s="106" t="s">
        <v>118</v>
      </c>
      <c r="AI6" s="107">
        <v>45078</v>
      </c>
      <c r="AJ6" s="107">
        <v>45264</v>
      </c>
      <c r="AK6" s="108" t="s">
        <v>217</v>
      </c>
      <c r="AL6" s="109" t="s">
        <v>198</v>
      </c>
      <c r="AM6" s="59" t="s">
        <v>320</v>
      </c>
      <c r="AN6" s="109" t="s">
        <v>258</v>
      </c>
      <c r="AO6" s="113">
        <v>910</v>
      </c>
      <c r="AP6" s="163" t="s">
        <v>291</v>
      </c>
      <c r="AQ6" s="95">
        <v>0</v>
      </c>
      <c r="AR6" s="117" t="s">
        <v>255</v>
      </c>
    </row>
    <row r="7" spans="1:44" s="10" customFormat="1" ht="204" customHeight="1" x14ac:dyDescent="0.25">
      <c r="A7" s="115"/>
      <c r="B7" s="108"/>
      <c r="C7" s="56" t="s">
        <v>170</v>
      </c>
      <c r="D7" s="108"/>
      <c r="E7" s="108"/>
      <c r="F7" s="108"/>
      <c r="G7" s="108"/>
      <c r="H7" s="108"/>
      <c r="I7" s="108"/>
      <c r="J7" s="108"/>
      <c r="K7" s="57" t="s">
        <v>231</v>
      </c>
      <c r="L7" s="56" t="s">
        <v>25</v>
      </c>
      <c r="M7" s="56" t="s">
        <v>46</v>
      </c>
      <c r="N7" s="58">
        <v>15</v>
      </c>
      <c r="O7" s="58">
        <v>15</v>
      </c>
      <c r="P7" s="58">
        <v>15</v>
      </c>
      <c r="Q7" s="58">
        <v>15</v>
      </c>
      <c r="R7" s="58">
        <v>15</v>
      </c>
      <c r="S7" s="58">
        <v>15</v>
      </c>
      <c r="T7" s="58">
        <v>10</v>
      </c>
      <c r="U7" s="58">
        <f>SUM(N7:T7)</f>
        <v>100</v>
      </c>
      <c r="V7" s="56" t="s">
        <v>31</v>
      </c>
      <c r="W7" s="56" t="s">
        <v>30</v>
      </c>
      <c r="X7" s="56" t="s">
        <v>32</v>
      </c>
      <c r="Y7" s="108"/>
      <c r="Z7" s="108"/>
      <c r="AA7" s="108"/>
      <c r="AB7" s="108"/>
      <c r="AC7" s="105"/>
      <c r="AD7" s="108"/>
      <c r="AE7" s="106"/>
      <c r="AF7" s="105"/>
      <c r="AG7" s="105"/>
      <c r="AH7" s="106"/>
      <c r="AI7" s="107"/>
      <c r="AJ7" s="107"/>
      <c r="AK7" s="108"/>
      <c r="AL7" s="110"/>
      <c r="AM7" s="60" t="s">
        <v>321</v>
      </c>
      <c r="AN7" s="110"/>
      <c r="AO7" s="114"/>
      <c r="AP7" s="162"/>
      <c r="AQ7" s="96"/>
      <c r="AR7" s="118"/>
    </row>
    <row r="8" spans="1:44" s="10" customFormat="1" ht="259.5" customHeight="1" x14ac:dyDescent="0.25">
      <c r="A8" s="99" t="s">
        <v>48</v>
      </c>
      <c r="B8" s="56" t="s">
        <v>49</v>
      </c>
      <c r="C8" s="56" t="s">
        <v>170</v>
      </c>
      <c r="D8" s="108" t="s">
        <v>50</v>
      </c>
      <c r="E8" s="108" t="s">
        <v>201</v>
      </c>
      <c r="F8" s="108" t="s">
        <v>51</v>
      </c>
      <c r="G8" s="108" t="s">
        <v>16</v>
      </c>
      <c r="H8" s="108" t="s">
        <v>20</v>
      </c>
      <c r="I8" s="108" t="s">
        <v>21</v>
      </c>
      <c r="J8" s="108" t="s">
        <v>23</v>
      </c>
      <c r="K8" s="56" t="s">
        <v>233</v>
      </c>
      <c r="L8" s="108" t="s">
        <v>25</v>
      </c>
      <c r="M8" s="56" t="s">
        <v>52</v>
      </c>
      <c r="N8" s="58">
        <v>15</v>
      </c>
      <c r="O8" s="58">
        <v>15</v>
      </c>
      <c r="P8" s="58">
        <v>15</v>
      </c>
      <c r="Q8" s="58">
        <v>15</v>
      </c>
      <c r="R8" s="58">
        <v>15</v>
      </c>
      <c r="S8" s="58">
        <v>15</v>
      </c>
      <c r="T8" s="58">
        <v>10</v>
      </c>
      <c r="U8" s="58">
        <f t="shared" ref="U8:U10" si="0">SUM(N8:T8)</f>
        <v>100</v>
      </c>
      <c r="V8" s="56" t="s">
        <v>31</v>
      </c>
      <c r="W8" s="56" t="s">
        <v>30</v>
      </c>
      <c r="X8" s="56" t="s">
        <v>32</v>
      </c>
      <c r="Y8" s="108" t="s">
        <v>34</v>
      </c>
      <c r="Z8" s="108" t="s">
        <v>36</v>
      </c>
      <c r="AA8" s="108" t="s">
        <v>15</v>
      </c>
      <c r="AB8" s="108" t="s">
        <v>20</v>
      </c>
      <c r="AC8" s="105" t="s">
        <v>21</v>
      </c>
      <c r="AD8" s="108" t="s">
        <v>27</v>
      </c>
      <c r="AE8" s="37" t="s">
        <v>134</v>
      </c>
      <c r="AF8" s="58" t="s">
        <v>111</v>
      </c>
      <c r="AG8" s="58">
        <v>4</v>
      </c>
      <c r="AH8" s="37" t="s">
        <v>132</v>
      </c>
      <c r="AI8" s="61">
        <v>44986</v>
      </c>
      <c r="AJ8" s="61">
        <v>45266</v>
      </c>
      <c r="AK8" s="56" t="s">
        <v>220</v>
      </c>
      <c r="AL8" s="109" t="s">
        <v>198</v>
      </c>
      <c r="AM8" s="59" t="s">
        <v>322</v>
      </c>
      <c r="AN8" s="109" t="s">
        <v>196</v>
      </c>
      <c r="AO8" s="113">
        <v>920</v>
      </c>
      <c r="AP8" s="163" t="s">
        <v>292</v>
      </c>
      <c r="AQ8" s="95">
        <v>0.25</v>
      </c>
      <c r="AR8" s="97" t="s">
        <v>275</v>
      </c>
    </row>
    <row r="9" spans="1:44" s="10" customFormat="1" ht="246.75" customHeight="1" x14ac:dyDescent="0.25">
      <c r="A9" s="101"/>
      <c r="B9" s="56" t="s">
        <v>49</v>
      </c>
      <c r="C9" s="56" t="s">
        <v>170</v>
      </c>
      <c r="D9" s="108"/>
      <c r="E9" s="108"/>
      <c r="F9" s="108"/>
      <c r="G9" s="108"/>
      <c r="H9" s="108"/>
      <c r="I9" s="108"/>
      <c r="J9" s="108"/>
      <c r="K9" s="56" t="s">
        <v>234</v>
      </c>
      <c r="L9" s="108"/>
      <c r="M9" s="56" t="s">
        <v>53</v>
      </c>
      <c r="N9" s="58">
        <v>15</v>
      </c>
      <c r="O9" s="58">
        <v>15</v>
      </c>
      <c r="P9" s="58">
        <v>15</v>
      </c>
      <c r="Q9" s="58">
        <v>15</v>
      </c>
      <c r="R9" s="58">
        <v>15</v>
      </c>
      <c r="S9" s="58">
        <v>15</v>
      </c>
      <c r="T9" s="58">
        <v>10</v>
      </c>
      <c r="U9" s="58">
        <f t="shared" si="0"/>
        <v>100</v>
      </c>
      <c r="V9" s="56" t="s">
        <v>31</v>
      </c>
      <c r="W9" s="56" t="s">
        <v>30</v>
      </c>
      <c r="X9" s="56" t="s">
        <v>32</v>
      </c>
      <c r="Y9" s="108"/>
      <c r="Z9" s="108"/>
      <c r="AA9" s="108"/>
      <c r="AB9" s="108"/>
      <c r="AC9" s="105"/>
      <c r="AD9" s="108"/>
      <c r="AE9" s="37" t="s">
        <v>135</v>
      </c>
      <c r="AF9" s="58" t="s">
        <v>111</v>
      </c>
      <c r="AG9" s="58">
        <v>4</v>
      </c>
      <c r="AH9" s="37" t="s">
        <v>136</v>
      </c>
      <c r="AI9" s="61">
        <v>44986</v>
      </c>
      <c r="AJ9" s="61">
        <v>45266</v>
      </c>
      <c r="AK9" s="56" t="s">
        <v>220</v>
      </c>
      <c r="AL9" s="110"/>
      <c r="AM9" s="59" t="s">
        <v>323</v>
      </c>
      <c r="AN9" s="110"/>
      <c r="AO9" s="114"/>
      <c r="AP9" s="162"/>
      <c r="AQ9" s="96"/>
      <c r="AR9" s="98"/>
    </row>
    <row r="10" spans="1:44" s="10" customFormat="1" ht="408.75" customHeight="1" x14ac:dyDescent="0.25">
      <c r="A10" s="62" t="s">
        <v>48</v>
      </c>
      <c r="B10" s="56" t="s">
        <v>49</v>
      </c>
      <c r="C10" s="56" t="s">
        <v>170</v>
      </c>
      <c r="D10" s="56" t="s">
        <v>54</v>
      </c>
      <c r="E10" s="56" t="s">
        <v>232</v>
      </c>
      <c r="F10" s="56" t="s">
        <v>55</v>
      </c>
      <c r="G10" s="56" t="s">
        <v>15</v>
      </c>
      <c r="H10" s="56" t="s">
        <v>20</v>
      </c>
      <c r="I10" s="56" t="s">
        <v>21</v>
      </c>
      <c r="J10" s="56" t="s">
        <v>23</v>
      </c>
      <c r="K10" s="56" t="s">
        <v>235</v>
      </c>
      <c r="L10" s="56" t="s">
        <v>25</v>
      </c>
      <c r="M10" s="56" t="s">
        <v>56</v>
      </c>
      <c r="N10" s="58">
        <v>15</v>
      </c>
      <c r="O10" s="58">
        <v>15</v>
      </c>
      <c r="P10" s="58">
        <v>15</v>
      </c>
      <c r="Q10" s="58">
        <v>15</v>
      </c>
      <c r="R10" s="58">
        <v>15</v>
      </c>
      <c r="S10" s="58">
        <v>15</v>
      </c>
      <c r="T10" s="58">
        <v>10</v>
      </c>
      <c r="U10" s="58">
        <f t="shared" si="0"/>
        <v>100</v>
      </c>
      <c r="V10" s="56" t="s">
        <v>31</v>
      </c>
      <c r="W10" s="56" t="s">
        <v>30</v>
      </c>
      <c r="X10" s="56" t="s">
        <v>32</v>
      </c>
      <c r="Y10" s="56" t="s">
        <v>34</v>
      </c>
      <c r="Z10" s="56" t="s">
        <v>36</v>
      </c>
      <c r="AA10" s="56" t="s">
        <v>15</v>
      </c>
      <c r="AB10" s="56" t="s">
        <v>20</v>
      </c>
      <c r="AC10" s="58" t="s">
        <v>21</v>
      </c>
      <c r="AD10" s="56" t="s">
        <v>27</v>
      </c>
      <c r="AE10" s="37" t="s">
        <v>137</v>
      </c>
      <c r="AF10" s="58" t="s">
        <v>111</v>
      </c>
      <c r="AG10" s="58">
        <v>4</v>
      </c>
      <c r="AH10" s="37" t="s">
        <v>119</v>
      </c>
      <c r="AI10" s="61">
        <v>44986</v>
      </c>
      <c r="AJ10" s="61">
        <v>45266</v>
      </c>
      <c r="AK10" s="56" t="s">
        <v>220</v>
      </c>
      <c r="AL10" s="63" t="s">
        <v>198</v>
      </c>
      <c r="AM10" s="59" t="s">
        <v>324</v>
      </c>
      <c r="AN10" s="63" t="s">
        <v>258</v>
      </c>
      <c r="AO10" s="64">
        <v>906</v>
      </c>
      <c r="AP10" s="65" t="s">
        <v>293</v>
      </c>
      <c r="AQ10" s="9">
        <v>0.25</v>
      </c>
      <c r="AR10" s="66" t="s">
        <v>325</v>
      </c>
    </row>
    <row r="11" spans="1:44" s="10" customFormat="1" ht="116.25" customHeight="1" x14ac:dyDescent="0.25">
      <c r="A11" s="115" t="s">
        <v>57</v>
      </c>
      <c r="B11" s="108" t="s">
        <v>58</v>
      </c>
      <c r="C11" s="56" t="s">
        <v>170</v>
      </c>
      <c r="D11" s="108" t="s">
        <v>202</v>
      </c>
      <c r="E11" s="108" t="s">
        <v>203</v>
      </c>
      <c r="F11" s="108" t="s">
        <v>59</v>
      </c>
      <c r="G11" s="108" t="s">
        <v>18</v>
      </c>
      <c r="H11" s="108" t="s">
        <v>20</v>
      </c>
      <c r="I11" s="108" t="s">
        <v>22</v>
      </c>
      <c r="J11" s="108" t="s">
        <v>23</v>
      </c>
      <c r="K11" s="108" t="s">
        <v>236</v>
      </c>
      <c r="L11" s="108" t="s">
        <v>25</v>
      </c>
      <c r="M11" s="108" t="s">
        <v>204</v>
      </c>
      <c r="N11" s="105">
        <v>15</v>
      </c>
      <c r="O11" s="105">
        <v>15</v>
      </c>
      <c r="P11" s="105">
        <v>15</v>
      </c>
      <c r="Q11" s="105">
        <v>15</v>
      </c>
      <c r="R11" s="105">
        <v>15</v>
      </c>
      <c r="S11" s="105">
        <v>15</v>
      </c>
      <c r="T11" s="105">
        <v>10</v>
      </c>
      <c r="U11" s="105">
        <f>SUM(N11:T11)</f>
        <v>100</v>
      </c>
      <c r="V11" s="108" t="s">
        <v>31</v>
      </c>
      <c r="W11" s="108" t="s">
        <v>30</v>
      </c>
      <c r="X11" s="108" t="s">
        <v>32</v>
      </c>
      <c r="Y11" s="108" t="s">
        <v>34</v>
      </c>
      <c r="Z11" s="108" t="s">
        <v>36</v>
      </c>
      <c r="AA11" s="108" t="s">
        <v>16</v>
      </c>
      <c r="AB11" s="108" t="s">
        <v>20</v>
      </c>
      <c r="AC11" s="105" t="s">
        <v>21</v>
      </c>
      <c r="AD11" s="108" t="s">
        <v>27</v>
      </c>
      <c r="AE11" s="37" t="s">
        <v>138</v>
      </c>
      <c r="AF11" s="58" t="s">
        <v>149</v>
      </c>
      <c r="AG11" s="58">
        <v>2</v>
      </c>
      <c r="AH11" s="37" t="s">
        <v>120</v>
      </c>
      <c r="AI11" s="61">
        <v>45047</v>
      </c>
      <c r="AJ11" s="61">
        <v>45204</v>
      </c>
      <c r="AK11" s="56" t="s">
        <v>205</v>
      </c>
      <c r="AL11" s="109" t="s">
        <v>197</v>
      </c>
      <c r="AM11" s="111" t="s">
        <v>326</v>
      </c>
      <c r="AN11" s="109" t="s">
        <v>258</v>
      </c>
      <c r="AO11" s="113">
        <v>921</v>
      </c>
      <c r="AP11" s="67" t="s">
        <v>327</v>
      </c>
      <c r="AQ11" s="9">
        <v>0</v>
      </c>
      <c r="AR11" s="68" t="s">
        <v>328</v>
      </c>
    </row>
    <row r="12" spans="1:44" s="10" customFormat="1" ht="141" customHeight="1" x14ac:dyDescent="0.25">
      <c r="A12" s="115"/>
      <c r="B12" s="108"/>
      <c r="C12" s="56" t="s">
        <v>170</v>
      </c>
      <c r="D12" s="108"/>
      <c r="E12" s="108"/>
      <c r="F12" s="108"/>
      <c r="G12" s="108"/>
      <c r="H12" s="108"/>
      <c r="I12" s="108"/>
      <c r="J12" s="108"/>
      <c r="K12" s="108"/>
      <c r="L12" s="108"/>
      <c r="M12" s="108"/>
      <c r="N12" s="105"/>
      <c r="O12" s="105"/>
      <c r="P12" s="105"/>
      <c r="Q12" s="105"/>
      <c r="R12" s="105"/>
      <c r="S12" s="105"/>
      <c r="T12" s="105"/>
      <c r="U12" s="105"/>
      <c r="V12" s="108"/>
      <c r="W12" s="108"/>
      <c r="X12" s="108"/>
      <c r="Y12" s="108"/>
      <c r="Z12" s="108"/>
      <c r="AA12" s="108"/>
      <c r="AB12" s="108"/>
      <c r="AC12" s="105"/>
      <c r="AD12" s="108"/>
      <c r="AE12" s="37" t="s">
        <v>139</v>
      </c>
      <c r="AF12" s="58" t="s">
        <v>130</v>
      </c>
      <c r="AG12" s="58">
        <v>6</v>
      </c>
      <c r="AH12" s="37" t="s">
        <v>121</v>
      </c>
      <c r="AI12" s="61">
        <v>44958</v>
      </c>
      <c r="AJ12" s="61">
        <v>45264</v>
      </c>
      <c r="AK12" s="56" t="s">
        <v>206</v>
      </c>
      <c r="AL12" s="110"/>
      <c r="AM12" s="112"/>
      <c r="AN12" s="110"/>
      <c r="AO12" s="114"/>
      <c r="AP12" s="67" t="s">
        <v>329</v>
      </c>
      <c r="AQ12" s="9">
        <v>0.5</v>
      </c>
      <c r="AR12" s="68" t="s">
        <v>264</v>
      </c>
    </row>
    <row r="13" spans="1:44" s="10" customFormat="1" ht="171" customHeight="1" x14ac:dyDescent="0.25">
      <c r="A13" s="62" t="s">
        <v>60</v>
      </c>
      <c r="B13" s="56" t="s">
        <v>61</v>
      </c>
      <c r="C13" s="56" t="s">
        <v>170</v>
      </c>
      <c r="D13" s="56" t="s">
        <v>62</v>
      </c>
      <c r="E13" s="56" t="s">
        <v>237</v>
      </c>
      <c r="F13" s="56" t="s">
        <v>63</v>
      </c>
      <c r="G13" s="56" t="s">
        <v>15</v>
      </c>
      <c r="H13" s="56" t="s">
        <v>20</v>
      </c>
      <c r="I13" s="56" t="s">
        <v>21</v>
      </c>
      <c r="J13" s="56" t="s">
        <v>23</v>
      </c>
      <c r="K13" s="56" t="s">
        <v>330</v>
      </c>
      <c r="L13" s="56" t="s">
        <v>25</v>
      </c>
      <c r="M13" s="56" t="s">
        <v>64</v>
      </c>
      <c r="N13" s="58">
        <v>15</v>
      </c>
      <c r="O13" s="58">
        <v>15</v>
      </c>
      <c r="P13" s="58">
        <v>15</v>
      </c>
      <c r="Q13" s="58">
        <v>15</v>
      </c>
      <c r="R13" s="58">
        <v>15</v>
      </c>
      <c r="S13" s="58">
        <v>15</v>
      </c>
      <c r="T13" s="58">
        <v>10</v>
      </c>
      <c r="U13" s="58">
        <f t="shared" ref="U13:U19" si="1">SUM(N13:T13)</f>
        <v>100</v>
      </c>
      <c r="V13" s="56" t="s">
        <v>31</v>
      </c>
      <c r="W13" s="56" t="s">
        <v>30</v>
      </c>
      <c r="X13" s="56" t="s">
        <v>32</v>
      </c>
      <c r="Y13" s="56" t="s">
        <v>34</v>
      </c>
      <c r="Z13" s="56" t="s">
        <v>36</v>
      </c>
      <c r="AA13" s="56" t="s">
        <v>15</v>
      </c>
      <c r="AB13" s="56" t="s">
        <v>20</v>
      </c>
      <c r="AC13" s="58" t="s">
        <v>21</v>
      </c>
      <c r="AD13" s="56" t="s">
        <v>27</v>
      </c>
      <c r="AE13" s="37" t="s">
        <v>140</v>
      </c>
      <c r="AF13" s="69" t="s">
        <v>109</v>
      </c>
      <c r="AG13" s="58">
        <v>2</v>
      </c>
      <c r="AH13" s="37" t="s">
        <v>141</v>
      </c>
      <c r="AI13" s="61">
        <v>45078</v>
      </c>
      <c r="AJ13" s="61">
        <v>45264</v>
      </c>
      <c r="AK13" s="58" t="s">
        <v>221</v>
      </c>
      <c r="AL13" s="63" t="s">
        <v>198</v>
      </c>
      <c r="AM13" s="70" t="s">
        <v>331</v>
      </c>
      <c r="AN13" s="63" t="s">
        <v>258</v>
      </c>
      <c r="AO13" s="64">
        <v>917</v>
      </c>
      <c r="AP13" s="67" t="s">
        <v>294</v>
      </c>
      <c r="AQ13" s="9">
        <v>0</v>
      </c>
      <c r="AR13" s="66" t="s">
        <v>256</v>
      </c>
    </row>
    <row r="14" spans="1:44" s="10" customFormat="1" ht="145.5" customHeight="1" x14ac:dyDescent="0.25">
      <c r="A14" s="62" t="s">
        <v>65</v>
      </c>
      <c r="B14" s="71" t="s">
        <v>66</v>
      </c>
      <c r="C14" s="56" t="s">
        <v>170</v>
      </c>
      <c r="D14" s="58" t="s">
        <v>67</v>
      </c>
      <c r="E14" s="71" t="s">
        <v>238</v>
      </c>
      <c r="F14" s="71" t="s">
        <v>68</v>
      </c>
      <c r="G14" s="58" t="s">
        <v>16</v>
      </c>
      <c r="H14" s="58" t="s">
        <v>20</v>
      </c>
      <c r="I14" s="58" t="s">
        <v>21</v>
      </c>
      <c r="J14" s="58" t="s">
        <v>23</v>
      </c>
      <c r="K14" s="37" t="s">
        <v>239</v>
      </c>
      <c r="L14" s="58" t="s">
        <v>25</v>
      </c>
      <c r="M14" s="58" t="s">
        <v>69</v>
      </c>
      <c r="N14" s="58">
        <v>15</v>
      </c>
      <c r="O14" s="58">
        <v>15</v>
      </c>
      <c r="P14" s="58">
        <v>15</v>
      </c>
      <c r="Q14" s="58">
        <v>15</v>
      </c>
      <c r="R14" s="58">
        <v>15</v>
      </c>
      <c r="S14" s="58">
        <v>15</v>
      </c>
      <c r="T14" s="58">
        <v>10</v>
      </c>
      <c r="U14" s="58">
        <f t="shared" si="1"/>
        <v>100</v>
      </c>
      <c r="V14" s="58" t="s">
        <v>30</v>
      </c>
      <c r="W14" s="58" t="s">
        <v>30</v>
      </c>
      <c r="X14" s="58" t="s">
        <v>32</v>
      </c>
      <c r="Y14" s="58" t="s">
        <v>34</v>
      </c>
      <c r="Z14" s="58" t="s">
        <v>36</v>
      </c>
      <c r="AA14" s="58" t="s">
        <v>15</v>
      </c>
      <c r="AB14" s="58" t="s">
        <v>20</v>
      </c>
      <c r="AC14" s="58" t="s">
        <v>21</v>
      </c>
      <c r="AD14" s="58" t="s">
        <v>27</v>
      </c>
      <c r="AE14" s="72" t="s">
        <v>142</v>
      </c>
      <c r="AF14" s="58" t="s">
        <v>112</v>
      </c>
      <c r="AG14" s="58">
        <v>2</v>
      </c>
      <c r="AH14" s="37" t="s">
        <v>122</v>
      </c>
      <c r="AI14" s="61">
        <v>45078</v>
      </c>
      <c r="AJ14" s="61">
        <v>45266</v>
      </c>
      <c r="AK14" s="58" t="s">
        <v>108</v>
      </c>
      <c r="AL14" s="63" t="s">
        <v>197</v>
      </c>
      <c r="AM14" s="59" t="s">
        <v>332</v>
      </c>
      <c r="AN14" s="63" t="s">
        <v>258</v>
      </c>
      <c r="AO14" s="71">
        <v>908</v>
      </c>
      <c r="AP14" s="67" t="s">
        <v>295</v>
      </c>
      <c r="AQ14" s="9">
        <v>0</v>
      </c>
      <c r="AR14" s="66" t="s">
        <v>333</v>
      </c>
    </row>
    <row r="15" spans="1:44" s="10" customFormat="1" ht="157.5" customHeight="1" x14ac:dyDescent="0.2">
      <c r="A15" s="115" t="s">
        <v>70</v>
      </c>
      <c r="B15" s="108" t="s">
        <v>71</v>
      </c>
      <c r="C15" s="56" t="s">
        <v>170</v>
      </c>
      <c r="D15" s="108" t="s">
        <v>72</v>
      </c>
      <c r="E15" s="108" t="s">
        <v>240</v>
      </c>
      <c r="F15" s="108" t="s">
        <v>73</v>
      </c>
      <c r="G15" s="108" t="s">
        <v>15</v>
      </c>
      <c r="H15" s="108" t="s">
        <v>20</v>
      </c>
      <c r="I15" s="108" t="s">
        <v>21</v>
      </c>
      <c r="J15" s="108" t="s">
        <v>23</v>
      </c>
      <c r="K15" s="56" t="s">
        <v>241</v>
      </c>
      <c r="L15" s="108" t="s">
        <v>25</v>
      </c>
      <c r="M15" s="73" t="s">
        <v>74</v>
      </c>
      <c r="N15" s="58">
        <v>15</v>
      </c>
      <c r="O15" s="58">
        <v>15</v>
      </c>
      <c r="P15" s="58">
        <v>15</v>
      </c>
      <c r="Q15" s="58">
        <v>15</v>
      </c>
      <c r="R15" s="58">
        <v>15</v>
      </c>
      <c r="S15" s="58">
        <v>15</v>
      </c>
      <c r="T15" s="58">
        <v>10</v>
      </c>
      <c r="U15" s="58">
        <f t="shared" si="1"/>
        <v>100</v>
      </c>
      <c r="V15" s="58" t="s">
        <v>31</v>
      </c>
      <c r="W15" s="58" t="s">
        <v>30</v>
      </c>
      <c r="X15" s="58" t="s">
        <v>32</v>
      </c>
      <c r="Y15" s="58" t="s">
        <v>34</v>
      </c>
      <c r="Z15" s="108" t="s">
        <v>36</v>
      </c>
      <c r="AA15" s="108" t="s">
        <v>15</v>
      </c>
      <c r="AB15" s="108" t="s">
        <v>20</v>
      </c>
      <c r="AC15" s="105" t="s">
        <v>21</v>
      </c>
      <c r="AD15" s="108" t="s">
        <v>27</v>
      </c>
      <c r="AE15" s="106" t="s">
        <v>143</v>
      </c>
      <c r="AF15" s="105" t="s">
        <v>75</v>
      </c>
      <c r="AG15" s="105">
        <v>2</v>
      </c>
      <c r="AH15" s="106" t="s">
        <v>123</v>
      </c>
      <c r="AI15" s="107">
        <v>45019</v>
      </c>
      <c r="AJ15" s="107">
        <v>45264</v>
      </c>
      <c r="AK15" s="108" t="s">
        <v>222</v>
      </c>
      <c r="AL15" s="109" t="s">
        <v>197</v>
      </c>
      <c r="AM15" s="113" t="s">
        <v>269</v>
      </c>
      <c r="AN15" s="109" t="s">
        <v>258</v>
      </c>
      <c r="AO15" s="113">
        <v>911</v>
      </c>
      <c r="AP15" s="163" t="s">
        <v>296</v>
      </c>
      <c r="AQ15" s="95">
        <v>0</v>
      </c>
      <c r="AR15" s="97" t="s">
        <v>334</v>
      </c>
    </row>
    <row r="16" spans="1:44" s="10" customFormat="1" ht="155.25" customHeight="1" x14ac:dyDescent="0.25">
      <c r="A16" s="115"/>
      <c r="B16" s="108"/>
      <c r="C16" s="56" t="s">
        <v>170</v>
      </c>
      <c r="D16" s="108"/>
      <c r="E16" s="108"/>
      <c r="F16" s="108"/>
      <c r="G16" s="108"/>
      <c r="H16" s="108"/>
      <c r="I16" s="108"/>
      <c r="J16" s="108"/>
      <c r="K16" s="56" t="s">
        <v>242</v>
      </c>
      <c r="L16" s="108"/>
      <c r="M16" s="56" t="s">
        <v>76</v>
      </c>
      <c r="N16" s="58">
        <v>15</v>
      </c>
      <c r="O16" s="58">
        <v>15</v>
      </c>
      <c r="P16" s="58">
        <v>15</v>
      </c>
      <c r="Q16" s="58">
        <v>15</v>
      </c>
      <c r="R16" s="58">
        <v>15</v>
      </c>
      <c r="S16" s="58">
        <v>15</v>
      </c>
      <c r="T16" s="58">
        <v>10</v>
      </c>
      <c r="U16" s="58">
        <f t="shared" si="1"/>
        <v>100</v>
      </c>
      <c r="V16" s="58" t="s">
        <v>31</v>
      </c>
      <c r="W16" s="58" t="s">
        <v>30</v>
      </c>
      <c r="X16" s="58" t="s">
        <v>32</v>
      </c>
      <c r="Y16" s="58"/>
      <c r="Z16" s="108"/>
      <c r="AA16" s="108"/>
      <c r="AB16" s="108"/>
      <c r="AC16" s="105"/>
      <c r="AD16" s="108"/>
      <c r="AE16" s="106"/>
      <c r="AF16" s="105"/>
      <c r="AG16" s="105"/>
      <c r="AH16" s="106"/>
      <c r="AI16" s="107"/>
      <c r="AJ16" s="107"/>
      <c r="AK16" s="108"/>
      <c r="AL16" s="110"/>
      <c r="AM16" s="114"/>
      <c r="AN16" s="110"/>
      <c r="AO16" s="114"/>
      <c r="AP16" s="162"/>
      <c r="AQ16" s="96"/>
      <c r="AR16" s="98"/>
    </row>
    <row r="17" spans="1:44" s="10" customFormat="1" ht="123.75" customHeight="1" x14ac:dyDescent="0.25">
      <c r="A17" s="99" t="s">
        <v>77</v>
      </c>
      <c r="B17" s="56"/>
      <c r="C17" s="56"/>
      <c r="D17" s="56"/>
      <c r="E17" s="102" t="s">
        <v>80</v>
      </c>
      <c r="F17" s="56"/>
      <c r="G17" s="56"/>
      <c r="H17" s="56"/>
      <c r="I17" s="56"/>
      <c r="J17" s="56"/>
      <c r="K17" s="74" t="s">
        <v>244</v>
      </c>
      <c r="L17" s="56"/>
      <c r="M17" s="56"/>
      <c r="N17" s="58"/>
      <c r="O17" s="58"/>
      <c r="P17" s="58"/>
      <c r="Q17" s="58"/>
      <c r="R17" s="58"/>
      <c r="S17" s="58"/>
      <c r="T17" s="58"/>
      <c r="U17" s="58"/>
      <c r="V17" s="58"/>
      <c r="W17" s="58"/>
      <c r="X17" s="58"/>
      <c r="Y17" s="58"/>
      <c r="Z17" s="56"/>
      <c r="AA17" s="56"/>
      <c r="AB17" s="56"/>
      <c r="AC17" s="58"/>
      <c r="AD17" s="56"/>
      <c r="AE17" s="37"/>
      <c r="AF17" s="58"/>
      <c r="AG17" s="58"/>
      <c r="AH17" s="37"/>
      <c r="AI17" s="61"/>
      <c r="AJ17" s="61"/>
      <c r="AK17" s="56"/>
      <c r="AL17" s="109" t="s">
        <v>197</v>
      </c>
      <c r="AM17" s="59" t="s">
        <v>288</v>
      </c>
      <c r="AN17" s="75" t="s">
        <v>258</v>
      </c>
      <c r="AO17" s="113">
        <v>909</v>
      </c>
      <c r="AP17" s="67" t="s">
        <v>297</v>
      </c>
      <c r="AQ17" s="9">
        <v>0</v>
      </c>
      <c r="AR17" s="68" t="s">
        <v>276</v>
      </c>
    </row>
    <row r="18" spans="1:44" s="10" customFormat="1" ht="141.75" customHeight="1" x14ac:dyDescent="0.25">
      <c r="A18" s="100"/>
      <c r="B18" s="56"/>
      <c r="C18" s="56"/>
      <c r="D18" s="56"/>
      <c r="E18" s="103"/>
      <c r="F18" s="56"/>
      <c r="G18" s="56"/>
      <c r="H18" s="56"/>
      <c r="I18" s="56"/>
      <c r="J18" s="56"/>
      <c r="K18" s="74" t="s">
        <v>245</v>
      </c>
      <c r="L18" s="56"/>
      <c r="M18" s="56"/>
      <c r="N18" s="58"/>
      <c r="O18" s="58"/>
      <c r="P18" s="58"/>
      <c r="Q18" s="58"/>
      <c r="R18" s="58"/>
      <c r="S18" s="58"/>
      <c r="T18" s="58"/>
      <c r="U18" s="58"/>
      <c r="V18" s="58"/>
      <c r="W18" s="58"/>
      <c r="X18" s="58"/>
      <c r="Y18" s="58"/>
      <c r="Z18" s="56"/>
      <c r="AA18" s="56"/>
      <c r="AB18" s="56"/>
      <c r="AC18" s="58"/>
      <c r="AD18" s="56"/>
      <c r="AE18" s="37"/>
      <c r="AF18" s="58"/>
      <c r="AG18" s="58"/>
      <c r="AH18" s="37"/>
      <c r="AI18" s="61"/>
      <c r="AJ18" s="61"/>
      <c r="AK18" s="56"/>
      <c r="AL18" s="164"/>
      <c r="AM18" s="59" t="s">
        <v>257</v>
      </c>
      <c r="AN18" s="75" t="s">
        <v>258</v>
      </c>
      <c r="AO18" s="165"/>
      <c r="AP18" s="67" t="s">
        <v>298</v>
      </c>
      <c r="AQ18" s="9">
        <v>0</v>
      </c>
      <c r="AR18" s="68" t="s">
        <v>277</v>
      </c>
    </row>
    <row r="19" spans="1:44" s="10" customFormat="1" ht="258" customHeight="1" x14ac:dyDescent="0.25">
      <c r="A19" s="101"/>
      <c r="B19" s="56" t="s">
        <v>78</v>
      </c>
      <c r="C19" s="56" t="s">
        <v>170</v>
      </c>
      <c r="D19" s="56" t="s">
        <v>79</v>
      </c>
      <c r="E19" s="104"/>
      <c r="F19" s="56" t="s">
        <v>81</v>
      </c>
      <c r="G19" s="56" t="s">
        <v>16</v>
      </c>
      <c r="H19" s="56" t="s">
        <v>20</v>
      </c>
      <c r="I19" s="56" t="s">
        <v>21</v>
      </c>
      <c r="J19" s="56" t="s">
        <v>23</v>
      </c>
      <c r="K19" s="74" t="s">
        <v>246</v>
      </c>
      <c r="L19" s="56" t="s">
        <v>25</v>
      </c>
      <c r="M19" s="56" t="s">
        <v>82</v>
      </c>
      <c r="N19" s="58">
        <v>15</v>
      </c>
      <c r="O19" s="58">
        <v>15</v>
      </c>
      <c r="P19" s="58">
        <v>15</v>
      </c>
      <c r="Q19" s="58">
        <v>15</v>
      </c>
      <c r="R19" s="58">
        <v>15</v>
      </c>
      <c r="S19" s="58">
        <v>15</v>
      </c>
      <c r="T19" s="58">
        <v>10</v>
      </c>
      <c r="U19" s="58">
        <f t="shared" si="1"/>
        <v>100</v>
      </c>
      <c r="V19" s="56" t="s">
        <v>31</v>
      </c>
      <c r="W19" s="56" t="s">
        <v>30</v>
      </c>
      <c r="X19" s="56" t="s">
        <v>32</v>
      </c>
      <c r="Y19" s="56" t="s">
        <v>34</v>
      </c>
      <c r="Z19" s="56" t="s">
        <v>36</v>
      </c>
      <c r="AA19" s="56" t="s">
        <v>15</v>
      </c>
      <c r="AB19" s="56" t="s">
        <v>20</v>
      </c>
      <c r="AC19" s="58" t="s">
        <v>21</v>
      </c>
      <c r="AD19" s="56" t="s">
        <v>27</v>
      </c>
      <c r="AE19" s="37" t="s">
        <v>144</v>
      </c>
      <c r="AF19" s="58" t="s">
        <v>113</v>
      </c>
      <c r="AG19" s="58">
        <v>2</v>
      </c>
      <c r="AH19" s="37" t="s">
        <v>124</v>
      </c>
      <c r="AI19" s="61">
        <v>44958</v>
      </c>
      <c r="AJ19" s="61">
        <v>45264</v>
      </c>
      <c r="AK19" s="56" t="s">
        <v>83</v>
      </c>
      <c r="AL19" s="110"/>
      <c r="AM19" s="59" t="s">
        <v>335</v>
      </c>
      <c r="AN19" s="75" t="s">
        <v>258</v>
      </c>
      <c r="AO19" s="114"/>
      <c r="AP19" s="67" t="s">
        <v>299</v>
      </c>
      <c r="AQ19" s="9">
        <v>1</v>
      </c>
      <c r="AR19" s="68" t="s">
        <v>336</v>
      </c>
    </row>
    <row r="20" spans="1:44" s="10" customFormat="1" ht="265.5" customHeight="1" x14ac:dyDescent="0.25">
      <c r="A20" s="99" t="s">
        <v>84</v>
      </c>
      <c r="B20" s="76"/>
      <c r="C20" s="56"/>
      <c r="D20" s="76"/>
      <c r="E20" s="102" t="s">
        <v>247</v>
      </c>
      <c r="F20" s="76"/>
      <c r="G20" s="76"/>
      <c r="H20" s="76"/>
      <c r="I20" s="76"/>
      <c r="J20" s="56"/>
      <c r="K20" s="74" t="s">
        <v>248</v>
      </c>
      <c r="L20" s="56"/>
      <c r="M20" s="56"/>
      <c r="N20" s="58"/>
      <c r="O20" s="58"/>
      <c r="P20" s="58"/>
      <c r="Q20" s="58"/>
      <c r="R20" s="58"/>
      <c r="S20" s="58"/>
      <c r="T20" s="58"/>
      <c r="U20" s="58"/>
      <c r="V20" s="56"/>
      <c r="W20" s="56"/>
      <c r="X20" s="56"/>
      <c r="Y20" s="76"/>
      <c r="Z20" s="76"/>
      <c r="AA20" s="76"/>
      <c r="AB20" s="76"/>
      <c r="AC20" s="77"/>
      <c r="AD20" s="76"/>
      <c r="AE20" s="78"/>
      <c r="AF20" s="77"/>
      <c r="AG20" s="77"/>
      <c r="AH20" s="78"/>
      <c r="AI20" s="79"/>
      <c r="AJ20" s="79"/>
      <c r="AK20" s="76"/>
      <c r="AL20" s="109" t="s">
        <v>198</v>
      </c>
      <c r="AM20" s="113" t="s">
        <v>337</v>
      </c>
      <c r="AN20" s="109" t="s">
        <v>258</v>
      </c>
      <c r="AO20" s="113">
        <v>915</v>
      </c>
      <c r="AP20" s="67" t="s">
        <v>300</v>
      </c>
      <c r="AQ20" s="9">
        <v>0.5</v>
      </c>
      <c r="AR20" s="66" t="s">
        <v>338</v>
      </c>
    </row>
    <row r="21" spans="1:44" s="10" customFormat="1" ht="207.75" customHeight="1" x14ac:dyDescent="0.25">
      <c r="A21" s="101"/>
      <c r="B21" s="76" t="s">
        <v>85</v>
      </c>
      <c r="C21" s="56" t="s">
        <v>170</v>
      </c>
      <c r="D21" s="76" t="s">
        <v>86</v>
      </c>
      <c r="E21" s="104"/>
      <c r="F21" s="76" t="s">
        <v>87</v>
      </c>
      <c r="G21" s="76" t="s">
        <v>16</v>
      </c>
      <c r="H21" s="76" t="s">
        <v>20</v>
      </c>
      <c r="I21" s="76" t="s">
        <v>21</v>
      </c>
      <c r="J21" s="56" t="s">
        <v>23</v>
      </c>
      <c r="K21" s="74" t="s">
        <v>249</v>
      </c>
      <c r="L21" s="56" t="s">
        <v>25</v>
      </c>
      <c r="M21" s="56" t="s">
        <v>88</v>
      </c>
      <c r="N21" s="58">
        <v>15</v>
      </c>
      <c r="O21" s="58">
        <v>15</v>
      </c>
      <c r="P21" s="58">
        <v>15</v>
      </c>
      <c r="Q21" s="58">
        <v>15</v>
      </c>
      <c r="R21" s="58">
        <v>15</v>
      </c>
      <c r="S21" s="58">
        <v>15</v>
      </c>
      <c r="T21" s="58">
        <v>10</v>
      </c>
      <c r="U21" s="58">
        <f>SUM(N21:T21)</f>
        <v>100</v>
      </c>
      <c r="V21" s="56" t="s">
        <v>31</v>
      </c>
      <c r="W21" s="56" t="s">
        <v>30</v>
      </c>
      <c r="X21" s="56" t="s">
        <v>32</v>
      </c>
      <c r="Y21" s="76" t="s">
        <v>34</v>
      </c>
      <c r="Z21" s="76" t="s">
        <v>36</v>
      </c>
      <c r="AA21" s="76" t="s">
        <v>15</v>
      </c>
      <c r="AB21" s="76" t="s">
        <v>20</v>
      </c>
      <c r="AC21" s="77" t="s">
        <v>21</v>
      </c>
      <c r="AD21" s="76" t="s">
        <v>27</v>
      </c>
      <c r="AE21" s="78" t="s">
        <v>145</v>
      </c>
      <c r="AF21" s="77" t="s">
        <v>114</v>
      </c>
      <c r="AG21" s="77">
        <v>3</v>
      </c>
      <c r="AH21" s="78" t="s">
        <v>125</v>
      </c>
      <c r="AI21" s="79">
        <v>45019</v>
      </c>
      <c r="AJ21" s="79">
        <v>45264</v>
      </c>
      <c r="AK21" s="76" t="s">
        <v>89</v>
      </c>
      <c r="AL21" s="110"/>
      <c r="AM21" s="114"/>
      <c r="AN21" s="110"/>
      <c r="AO21" s="114"/>
      <c r="AP21" s="80" t="s">
        <v>301</v>
      </c>
      <c r="AQ21" s="9">
        <v>0.34</v>
      </c>
      <c r="AR21" s="66" t="s">
        <v>339</v>
      </c>
    </row>
    <row r="22" spans="1:44" s="10" customFormat="1" ht="147.75" customHeight="1" x14ac:dyDescent="0.25">
      <c r="A22" s="62" t="s">
        <v>94</v>
      </c>
      <c r="B22" s="56" t="s">
        <v>106</v>
      </c>
      <c r="C22" s="56" t="s">
        <v>170</v>
      </c>
      <c r="D22" s="56" t="s">
        <v>209</v>
      </c>
      <c r="E22" s="56" t="s">
        <v>340</v>
      </c>
      <c r="F22" s="56" t="s">
        <v>95</v>
      </c>
      <c r="G22" s="56" t="s">
        <v>17</v>
      </c>
      <c r="H22" s="56" t="s">
        <v>20</v>
      </c>
      <c r="I22" s="56" t="s">
        <v>22</v>
      </c>
      <c r="J22" s="56" t="s">
        <v>23</v>
      </c>
      <c r="K22" s="74" t="s">
        <v>341</v>
      </c>
      <c r="L22" s="56" t="s">
        <v>26</v>
      </c>
      <c r="M22" s="56" t="s">
        <v>96</v>
      </c>
      <c r="N22" s="58">
        <v>15</v>
      </c>
      <c r="O22" s="58">
        <v>15</v>
      </c>
      <c r="P22" s="58">
        <v>15</v>
      </c>
      <c r="Q22" s="58">
        <v>15</v>
      </c>
      <c r="R22" s="58">
        <v>15</v>
      </c>
      <c r="S22" s="58">
        <v>15</v>
      </c>
      <c r="T22" s="58">
        <v>10</v>
      </c>
      <c r="U22" s="58">
        <f t="shared" ref="U22:U24" si="2">SUM(N22:T22)</f>
        <v>100</v>
      </c>
      <c r="V22" s="56" t="s">
        <v>31</v>
      </c>
      <c r="W22" s="56" t="s">
        <v>30</v>
      </c>
      <c r="X22" s="56" t="s">
        <v>32</v>
      </c>
      <c r="Y22" s="56" t="s">
        <v>34</v>
      </c>
      <c r="Z22" s="56" t="s">
        <v>36</v>
      </c>
      <c r="AA22" s="56" t="s">
        <v>15</v>
      </c>
      <c r="AB22" s="56" t="s">
        <v>20</v>
      </c>
      <c r="AC22" s="58" t="s">
        <v>21</v>
      </c>
      <c r="AD22" s="56" t="s">
        <v>27</v>
      </c>
      <c r="AE22" s="37" t="s">
        <v>147</v>
      </c>
      <c r="AF22" s="58" t="s">
        <v>115</v>
      </c>
      <c r="AG22" s="58">
        <v>3</v>
      </c>
      <c r="AH22" s="37" t="s">
        <v>128</v>
      </c>
      <c r="AI22" s="61">
        <v>44986</v>
      </c>
      <c r="AJ22" s="61">
        <v>45204</v>
      </c>
      <c r="AK22" s="56" t="s">
        <v>97</v>
      </c>
      <c r="AL22" s="63" t="s">
        <v>198</v>
      </c>
      <c r="AM22" s="81" t="s">
        <v>342</v>
      </c>
      <c r="AN22" s="63" t="s">
        <v>258</v>
      </c>
      <c r="AO22" s="64">
        <v>918</v>
      </c>
      <c r="AP22" s="80" t="s">
        <v>302</v>
      </c>
      <c r="AQ22" s="9">
        <v>0</v>
      </c>
      <c r="AR22" s="66" t="s">
        <v>262</v>
      </c>
    </row>
    <row r="23" spans="1:44" s="10" customFormat="1" ht="216.75" customHeight="1" x14ac:dyDescent="0.25">
      <c r="A23" s="99" t="s">
        <v>37</v>
      </c>
      <c r="B23" s="56"/>
      <c r="C23" s="56"/>
      <c r="D23" s="56"/>
      <c r="E23" s="102" t="s">
        <v>343</v>
      </c>
      <c r="F23" s="56"/>
      <c r="G23" s="56"/>
      <c r="H23" s="56"/>
      <c r="I23" s="56"/>
      <c r="J23" s="56"/>
      <c r="K23" s="74" t="s">
        <v>271</v>
      </c>
      <c r="L23" s="56"/>
      <c r="M23" s="56"/>
      <c r="N23" s="58"/>
      <c r="O23" s="58"/>
      <c r="P23" s="58"/>
      <c r="Q23" s="58"/>
      <c r="R23" s="58"/>
      <c r="S23" s="58"/>
      <c r="T23" s="58"/>
      <c r="U23" s="58"/>
      <c r="V23" s="56"/>
      <c r="W23" s="56"/>
      <c r="X23" s="56"/>
      <c r="Y23" s="56"/>
      <c r="Z23" s="56"/>
      <c r="AA23" s="56"/>
      <c r="AB23" s="56"/>
      <c r="AC23" s="58"/>
      <c r="AD23" s="56"/>
      <c r="AE23" s="37"/>
      <c r="AF23" s="58"/>
      <c r="AG23" s="58"/>
      <c r="AH23" s="37"/>
      <c r="AI23" s="61"/>
      <c r="AJ23" s="61"/>
      <c r="AK23" s="56"/>
      <c r="AL23" s="109"/>
      <c r="AM23" s="166" t="s">
        <v>310</v>
      </c>
      <c r="AN23" s="63" t="s">
        <v>258</v>
      </c>
      <c r="AO23" s="113">
        <v>913</v>
      </c>
      <c r="AP23" s="80" t="s">
        <v>303</v>
      </c>
      <c r="AQ23" s="9">
        <v>0</v>
      </c>
      <c r="AR23" s="66" t="s">
        <v>278</v>
      </c>
    </row>
    <row r="24" spans="1:44" s="10" customFormat="1" ht="397.5" customHeight="1" x14ac:dyDescent="0.25">
      <c r="A24" s="101"/>
      <c r="B24" s="56" t="s">
        <v>98</v>
      </c>
      <c r="C24" s="56" t="s">
        <v>170</v>
      </c>
      <c r="D24" s="56" t="s">
        <v>99</v>
      </c>
      <c r="E24" s="104"/>
      <c r="F24" s="56" t="s">
        <v>210</v>
      </c>
      <c r="G24" s="56" t="s">
        <v>17</v>
      </c>
      <c r="H24" s="56" t="s">
        <v>20</v>
      </c>
      <c r="I24" s="56" t="s">
        <v>22</v>
      </c>
      <c r="J24" s="56" t="s">
        <v>23</v>
      </c>
      <c r="K24" s="74" t="s">
        <v>252</v>
      </c>
      <c r="L24" s="56" t="s">
        <v>25</v>
      </c>
      <c r="M24" s="56" t="s">
        <v>100</v>
      </c>
      <c r="N24" s="58">
        <v>15</v>
      </c>
      <c r="O24" s="58">
        <v>15</v>
      </c>
      <c r="P24" s="58">
        <v>15</v>
      </c>
      <c r="Q24" s="58">
        <v>15</v>
      </c>
      <c r="R24" s="58">
        <v>15</v>
      </c>
      <c r="S24" s="58">
        <v>15</v>
      </c>
      <c r="T24" s="58">
        <v>10</v>
      </c>
      <c r="U24" s="58">
        <f t="shared" si="2"/>
        <v>100</v>
      </c>
      <c r="V24" s="56" t="s">
        <v>31</v>
      </c>
      <c r="W24" s="56" t="s">
        <v>30</v>
      </c>
      <c r="X24" s="56" t="s">
        <v>32</v>
      </c>
      <c r="Y24" s="56" t="s">
        <v>34</v>
      </c>
      <c r="Z24" s="56" t="s">
        <v>36</v>
      </c>
      <c r="AA24" s="56" t="s">
        <v>15</v>
      </c>
      <c r="AB24" s="56" t="s">
        <v>20</v>
      </c>
      <c r="AC24" s="58" t="s">
        <v>21</v>
      </c>
      <c r="AD24" s="56" t="s">
        <v>27</v>
      </c>
      <c r="AE24" s="37" t="s">
        <v>148</v>
      </c>
      <c r="AF24" s="58" t="s">
        <v>116</v>
      </c>
      <c r="AG24" s="58">
        <v>3</v>
      </c>
      <c r="AH24" s="37" t="s">
        <v>128</v>
      </c>
      <c r="AI24" s="61">
        <v>44986</v>
      </c>
      <c r="AJ24" s="61">
        <v>45204</v>
      </c>
      <c r="AK24" s="56" t="s">
        <v>100</v>
      </c>
      <c r="AL24" s="110"/>
      <c r="AM24" s="167"/>
      <c r="AN24" s="63" t="s">
        <v>265</v>
      </c>
      <c r="AO24" s="114"/>
      <c r="AP24" s="80" t="s">
        <v>304</v>
      </c>
      <c r="AQ24" s="9">
        <v>0.34</v>
      </c>
      <c r="AR24" s="66" t="s">
        <v>344</v>
      </c>
    </row>
    <row r="25" spans="1:44" s="10" customFormat="1" ht="188.25" customHeight="1" x14ac:dyDescent="0.25">
      <c r="A25" s="62" t="s">
        <v>101</v>
      </c>
      <c r="B25" s="56" t="s">
        <v>107</v>
      </c>
      <c r="C25" s="56" t="s">
        <v>170</v>
      </c>
      <c r="D25" s="56" t="s">
        <v>102</v>
      </c>
      <c r="E25" s="56" t="s">
        <v>253</v>
      </c>
      <c r="F25" s="56" t="s">
        <v>103</v>
      </c>
      <c r="G25" s="56" t="s">
        <v>104</v>
      </c>
      <c r="H25" s="56" t="s">
        <v>20</v>
      </c>
      <c r="I25" s="56" t="s">
        <v>21</v>
      </c>
      <c r="J25" s="56" t="s">
        <v>24</v>
      </c>
      <c r="K25" s="74" t="s">
        <v>259</v>
      </c>
      <c r="L25" s="56" t="s">
        <v>25</v>
      </c>
      <c r="M25" s="56" t="s">
        <v>105</v>
      </c>
      <c r="N25" s="58">
        <v>15</v>
      </c>
      <c r="O25" s="58">
        <v>15</v>
      </c>
      <c r="P25" s="58">
        <v>15</v>
      </c>
      <c r="Q25" s="58">
        <v>15</v>
      </c>
      <c r="R25" s="58">
        <v>15</v>
      </c>
      <c r="S25" s="58">
        <v>15</v>
      </c>
      <c r="T25" s="58">
        <v>10</v>
      </c>
      <c r="U25" s="58">
        <f>SUM(N25:T25)</f>
        <v>100</v>
      </c>
      <c r="V25" s="56" t="s">
        <v>31</v>
      </c>
      <c r="W25" s="56" t="s">
        <v>30</v>
      </c>
      <c r="X25" s="56" t="s">
        <v>32</v>
      </c>
      <c r="Y25" s="56" t="s">
        <v>34</v>
      </c>
      <c r="Z25" s="56" t="s">
        <v>36</v>
      </c>
      <c r="AA25" s="56" t="s">
        <v>15</v>
      </c>
      <c r="AB25" s="56" t="s">
        <v>20</v>
      </c>
      <c r="AC25" s="58" t="s">
        <v>21</v>
      </c>
      <c r="AD25" s="56" t="s">
        <v>27</v>
      </c>
      <c r="AE25" s="37" t="s">
        <v>117</v>
      </c>
      <c r="AF25" s="58" t="s">
        <v>75</v>
      </c>
      <c r="AG25" s="58">
        <v>2</v>
      </c>
      <c r="AH25" s="37" t="s">
        <v>127</v>
      </c>
      <c r="AI25" s="61">
        <v>44958</v>
      </c>
      <c r="AJ25" s="61">
        <v>45176</v>
      </c>
      <c r="AK25" s="56" t="s">
        <v>223</v>
      </c>
      <c r="AL25" s="63" t="s">
        <v>197</v>
      </c>
      <c r="AM25" s="82" t="s">
        <v>260</v>
      </c>
      <c r="AN25" s="63" t="s">
        <v>258</v>
      </c>
      <c r="AO25" s="64">
        <v>912</v>
      </c>
      <c r="AP25" s="80" t="s">
        <v>305</v>
      </c>
      <c r="AQ25" s="9">
        <v>0</v>
      </c>
      <c r="AR25" s="66" t="s">
        <v>261</v>
      </c>
    </row>
    <row r="26" spans="1:44" s="14" customFormat="1" ht="317.25" customHeight="1" x14ac:dyDescent="0.25">
      <c r="A26" s="62" t="s">
        <v>151</v>
      </c>
      <c r="B26" s="37" t="s">
        <v>162</v>
      </c>
      <c r="C26" s="56" t="s">
        <v>170</v>
      </c>
      <c r="D26" s="37" t="s">
        <v>218</v>
      </c>
      <c r="E26" s="37" t="s">
        <v>254</v>
      </c>
      <c r="F26" s="37" t="s">
        <v>152</v>
      </c>
      <c r="G26" s="37" t="s">
        <v>16</v>
      </c>
      <c r="H26" s="37" t="s">
        <v>20</v>
      </c>
      <c r="I26" s="37" t="s">
        <v>21</v>
      </c>
      <c r="J26" s="37" t="s">
        <v>23</v>
      </c>
      <c r="K26" s="74" t="s">
        <v>345</v>
      </c>
      <c r="L26" s="37" t="s">
        <v>26</v>
      </c>
      <c r="M26" s="37" t="s">
        <v>224</v>
      </c>
      <c r="N26" s="34">
        <v>15</v>
      </c>
      <c r="O26" s="34">
        <v>15</v>
      </c>
      <c r="P26" s="34">
        <v>15</v>
      </c>
      <c r="Q26" s="34">
        <v>15</v>
      </c>
      <c r="R26" s="34">
        <v>15</v>
      </c>
      <c r="S26" s="34">
        <v>15</v>
      </c>
      <c r="T26" s="34">
        <v>10</v>
      </c>
      <c r="U26" s="58">
        <f t="shared" ref="U26" si="3">SUM(N26:T26)</f>
        <v>100</v>
      </c>
      <c r="V26" s="56" t="s">
        <v>31</v>
      </c>
      <c r="W26" s="56" t="s">
        <v>30</v>
      </c>
      <c r="X26" s="56" t="s">
        <v>32</v>
      </c>
      <c r="Y26" s="56" t="s">
        <v>34</v>
      </c>
      <c r="Z26" s="37" t="s">
        <v>36</v>
      </c>
      <c r="AA26" s="37" t="s">
        <v>15</v>
      </c>
      <c r="AB26" s="37" t="s">
        <v>20</v>
      </c>
      <c r="AC26" s="58" t="s">
        <v>21</v>
      </c>
      <c r="AD26" s="37" t="s">
        <v>27</v>
      </c>
      <c r="AE26" s="37" t="s">
        <v>153</v>
      </c>
      <c r="AF26" s="37" t="s">
        <v>154</v>
      </c>
      <c r="AG26" s="37">
        <v>4</v>
      </c>
      <c r="AH26" s="37" t="s">
        <v>155</v>
      </c>
      <c r="AI26" s="83">
        <v>44958</v>
      </c>
      <c r="AJ26" s="83">
        <v>45275</v>
      </c>
      <c r="AK26" s="37" t="s">
        <v>225</v>
      </c>
      <c r="AL26" s="63" t="s">
        <v>197</v>
      </c>
      <c r="AM26" s="59" t="s">
        <v>346</v>
      </c>
      <c r="AN26" s="63" t="s">
        <v>258</v>
      </c>
      <c r="AO26" s="64">
        <v>907</v>
      </c>
      <c r="AP26" s="84" t="s">
        <v>347</v>
      </c>
      <c r="AQ26" s="9">
        <v>0</v>
      </c>
      <c r="AR26" s="66" t="s">
        <v>308</v>
      </c>
    </row>
    <row r="27" spans="1:44" ht="127.5" customHeight="1" thickBot="1" x14ac:dyDescent="0.25">
      <c r="A27" s="85" t="s">
        <v>243</v>
      </c>
      <c r="B27" s="86" t="s">
        <v>163</v>
      </c>
      <c r="C27" s="86" t="s">
        <v>170</v>
      </c>
      <c r="D27" s="86" t="s">
        <v>156</v>
      </c>
      <c r="E27" s="86" t="s">
        <v>157</v>
      </c>
      <c r="F27" s="86" t="s">
        <v>150</v>
      </c>
      <c r="G27" s="86" t="s">
        <v>15</v>
      </c>
      <c r="H27" s="86" t="s">
        <v>19</v>
      </c>
      <c r="I27" s="86" t="s">
        <v>19</v>
      </c>
      <c r="J27" s="86" t="s">
        <v>23</v>
      </c>
      <c r="K27" s="87" t="s">
        <v>348</v>
      </c>
      <c r="L27" s="86" t="s">
        <v>25</v>
      </c>
      <c r="M27" s="86" t="s">
        <v>158</v>
      </c>
      <c r="N27" s="88">
        <v>15</v>
      </c>
      <c r="O27" s="88">
        <v>15</v>
      </c>
      <c r="P27" s="88">
        <v>15</v>
      </c>
      <c r="Q27" s="88">
        <v>15</v>
      </c>
      <c r="R27" s="88">
        <v>15</v>
      </c>
      <c r="S27" s="88">
        <v>15</v>
      </c>
      <c r="T27" s="88">
        <v>10</v>
      </c>
      <c r="U27" s="88">
        <f>SUM(N27:T27)</f>
        <v>100</v>
      </c>
      <c r="V27" s="86" t="s">
        <v>31</v>
      </c>
      <c r="W27" s="86" t="s">
        <v>30</v>
      </c>
      <c r="X27" s="86" t="s">
        <v>32</v>
      </c>
      <c r="Y27" s="86" t="s">
        <v>34</v>
      </c>
      <c r="Z27" s="86" t="s">
        <v>36</v>
      </c>
      <c r="AA27" s="86" t="s">
        <v>15</v>
      </c>
      <c r="AB27" s="86" t="s">
        <v>19</v>
      </c>
      <c r="AC27" s="88" t="s">
        <v>19</v>
      </c>
      <c r="AD27" s="86" t="s">
        <v>27</v>
      </c>
      <c r="AE27" s="88" t="s">
        <v>159</v>
      </c>
      <c r="AF27" s="88" t="s">
        <v>160</v>
      </c>
      <c r="AG27" s="88">
        <v>3</v>
      </c>
      <c r="AH27" s="88" t="s">
        <v>161</v>
      </c>
      <c r="AI27" s="89">
        <v>44958</v>
      </c>
      <c r="AJ27" s="89">
        <v>45275</v>
      </c>
      <c r="AK27" s="86" t="s">
        <v>226</v>
      </c>
      <c r="AL27" s="90" t="s">
        <v>197</v>
      </c>
      <c r="AM27" s="91" t="s">
        <v>270</v>
      </c>
      <c r="AN27" s="90" t="s">
        <v>263</v>
      </c>
      <c r="AO27" s="92">
        <v>919</v>
      </c>
      <c r="AP27" s="93" t="s">
        <v>309</v>
      </c>
      <c r="AQ27" s="15">
        <v>0</v>
      </c>
      <c r="AR27" s="94" t="s">
        <v>279</v>
      </c>
    </row>
    <row r="28" spans="1:44" x14ac:dyDescent="0.2">
      <c r="J28" s="18"/>
      <c r="K28" s="18"/>
      <c r="L28" s="18"/>
      <c r="M28" s="18"/>
      <c r="N28" s="19"/>
      <c r="O28" s="19"/>
      <c r="P28" s="19"/>
      <c r="Q28" s="19"/>
      <c r="R28" s="19"/>
      <c r="S28" s="19"/>
      <c r="T28" s="19"/>
      <c r="U28" s="19"/>
      <c r="V28" s="18"/>
      <c r="W28" s="18"/>
      <c r="X28" s="18"/>
      <c r="Y28" s="18"/>
      <c r="Z28" s="18"/>
    </row>
    <row r="29" spans="1:44" x14ac:dyDescent="0.2">
      <c r="J29" s="18"/>
      <c r="K29" s="18"/>
      <c r="L29" s="18"/>
      <c r="M29" s="18"/>
      <c r="N29" s="19"/>
      <c r="O29" s="19"/>
      <c r="P29" s="19"/>
      <c r="Q29" s="19"/>
      <c r="R29" s="19"/>
      <c r="S29" s="19"/>
      <c r="T29" s="19"/>
      <c r="U29" s="19"/>
      <c r="V29" s="18"/>
      <c r="W29" s="18"/>
      <c r="X29" s="18"/>
      <c r="Y29" s="18"/>
      <c r="Z29" s="18"/>
    </row>
    <row r="30" spans="1:44" x14ac:dyDescent="0.2">
      <c r="J30" s="18"/>
      <c r="K30" s="18"/>
      <c r="L30" s="18"/>
      <c r="M30" s="18"/>
      <c r="N30" s="19"/>
      <c r="O30" s="19"/>
      <c r="P30" s="19"/>
      <c r="Q30" s="19"/>
      <c r="R30" s="19"/>
      <c r="S30" s="19"/>
      <c r="T30" s="19"/>
      <c r="U30" s="19"/>
      <c r="V30" s="18"/>
      <c r="W30" s="18"/>
      <c r="X30" s="18"/>
      <c r="Y30" s="18"/>
      <c r="Z30" s="18"/>
    </row>
    <row r="31" spans="1:44" x14ac:dyDescent="0.2">
      <c r="J31" s="18"/>
      <c r="K31" s="18"/>
      <c r="L31" s="18"/>
      <c r="M31" s="18"/>
      <c r="N31" s="19"/>
      <c r="O31" s="19"/>
      <c r="P31" s="19"/>
      <c r="Q31" s="19"/>
      <c r="R31" s="19"/>
      <c r="S31" s="19"/>
      <c r="T31" s="19"/>
      <c r="U31" s="19"/>
      <c r="V31" s="18"/>
      <c r="W31" s="18"/>
      <c r="X31" s="18"/>
      <c r="Y31" s="18"/>
      <c r="Z31" s="18"/>
    </row>
    <row r="32" spans="1:44" x14ac:dyDescent="0.2">
      <c r="J32" s="18"/>
      <c r="K32" s="18"/>
      <c r="L32" s="18"/>
      <c r="M32" s="18"/>
      <c r="N32" s="19"/>
      <c r="O32" s="19"/>
      <c r="P32" s="19"/>
      <c r="Q32" s="19"/>
      <c r="R32" s="19"/>
      <c r="S32" s="19"/>
      <c r="T32" s="19"/>
      <c r="U32" s="19"/>
      <c r="V32" s="18"/>
      <c r="W32" s="18"/>
      <c r="X32" s="18"/>
      <c r="Y32" s="18"/>
      <c r="Z32" s="18"/>
    </row>
    <row r="33" spans="10:26" x14ac:dyDescent="0.2">
      <c r="J33" s="18"/>
      <c r="K33" s="18"/>
      <c r="L33" s="18"/>
      <c r="M33" s="18"/>
      <c r="N33" s="19"/>
      <c r="O33" s="19"/>
      <c r="P33" s="19"/>
      <c r="Q33" s="19"/>
      <c r="R33" s="19"/>
      <c r="S33" s="19"/>
      <c r="T33" s="19"/>
      <c r="U33" s="19"/>
      <c r="V33" s="18"/>
      <c r="W33" s="18"/>
      <c r="X33" s="18"/>
      <c r="Y33" s="18"/>
      <c r="Z33" s="18"/>
    </row>
    <row r="34" spans="10:26" x14ac:dyDescent="0.2">
      <c r="J34" s="18"/>
      <c r="K34" s="18"/>
      <c r="L34" s="18"/>
      <c r="M34" s="18"/>
      <c r="N34" s="19"/>
      <c r="O34" s="19"/>
      <c r="P34" s="19"/>
      <c r="Q34" s="19"/>
      <c r="R34" s="19"/>
      <c r="S34" s="19"/>
      <c r="T34" s="19"/>
      <c r="U34" s="19"/>
      <c r="V34" s="18"/>
      <c r="W34" s="18"/>
      <c r="X34" s="18"/>
      <c r="Y34" s="18"/>
      <c r="Z34" s="18"/>
    </row>
    <row r="35" spans="10:26" x14ac:dyDescent="0.2">
      <c r="J35" s="18"/>
      <c r="K35" s="18"/>
      <c r="L35" s="18"/>
      <c r="M35" s="18"/>
      <c r="N35" s="19"/>
      <c r="O35" s="19"/>
      <c r="P35" s="19"/>
      <c r="Q35" s="19"/>
      <c r="R35" s="19"/>
      <c r="S35" s="19"/>
      <c r="T35" s="19"/>
      <c r="U35" s="19"/>
      <c r="V35" s="18"/>
      <c r="W35" s="18"/>
      <c r="X35" s="18"/>
      <c r="Y35" s="18"/>
      <c r="Z35" s="18"/>
    </row>
    <row r="36" spans="10:26" x14ac:dyDescent="0.2">
      <c r="J36" s="18"/>
      <c r="K36" s="18"/>
      <c r="L36" s="18"/>
      <c r="M36" s="18"/>
      <c r="N36" s="19"/>
      <c r="O36" s="19"/>
      <c r="P36" s="19"/>
      <c r="Q36" s="19"/>
      <c r="R36" s="19"/>
      <c r="S36" s="19"/>
      <c r="T36" s="19"/>
      <c r="U36" s="19"/>
      <c r="V36" s="18"/>
      <c r="W36" s="18"/>
      <c r="X36" s="18"/>
      <c r="Y36" s="18"/>
      <c r="Z36" s="18"/>
    </row>
    <row r="37" spans="10:26" x14ac:dyDescent="0.2">
      <c r="J37" s="18"/>
      <c r="K37" s="18"/>
      <c r="L37" s="18"/>
      <c r="M37" s="18"/>
      <c r="N37" s="19"/>
      <c r="O37" s="19"/>
      <c r="P37" s="19"/>
      <c r="Q37" s="19"/>
      <c r="R37" s="19"/>
      <c r="S37" s="19"/>
      <c r="T37" s="19"/>
      <c r="U37" s="19"/>
      <c r="V37" s="18"/>
      <c r="W37" s="18"/>
      <c r="X37" s="18"/>
      <c r="Y37" s="18"/>
      <c r="Z37" s="18"/>
    </row>
    <row r="38" spans="10:26" x14ac:dyDescent="0.2">
      <c r="J38" s="18"/>
      <c r="K38" s="18"/>
      <c r="L38" s="18"/>
      <c r="M38" s="18"/>
      <c r="N38" s="19"/>
      <c r="O38" s="19"/>
      <c r="P38" s="19"/>
      <c r="Q38" s="19"/>
      <c r="R38" s="19"/>
      <c r="S38" s="19"/>
      <c r="T38" s="19"/>
      <c r="U38" s="19"/>
      <c r="V38" s="18"/>
      <c r="W38" s="18"/>
      <c r="X38" s="18"/>
      <c r="Y38" s="18"/>
      <c r="Z38" s="18"/>
    </row>
  </sheetData>
  <autoFilter ref="A3:AR27"/>
  <mergeCells count="183">
    <mergeCell ref="AP4:AP5"/>
    <mergeCell ref="AP6:AP7"/>
    <mergeCell ref="AP8:AP9"/>
    <mergeCell ref="AP15:AP16"/>
    <mergeCell ref="AL20:AL21"/>
    <mergeCell ref="AL23:AL24"/>
    <mergeCell ref="AO23:AO24"/>
    <mergeCell ref="AL17:AL19"/>
    <mergeCell ref="AO17:AO19"/>
    <mergeCell ref="AO11:AO12"/>
    <mergeCell ref="AM20:AM21"/>
    <mergeCell ref="AN20:AN21"/>
    <mergeCell ref="AO20:AO21"/>
    <mergeCell ref="AL15:AL16"/>
    <mergeCell ref="AN11:AN12"/>
    <mergeCell ref="AM15:AM16"/>
    <mergeCell ref="AM23:AM24"/>
    <mergeCell ref="AN8:AN9"/>
    <mergeCell ref="AN6:AN7"/>
    <mergeCell ref="A1:B2"/>
    <mergeCell ref="C1:F1"/>
    <mergeCell ref="G1:I2"/>
    <mergeCell ref="J1:J3"/>
    <mergeCell ref="K1:K3"/>
    <mergeCell ref="L1:L3"/>
    <mergeCell ref="AO4:AO5"/>
    <mergeCell ref="AQ4:AQ5"/>
    <mergeCell ref="AR4:AR5"/>
    <mergeCell ref="AA1:AC2"/>
    <mergeCell ref="AD1:AD2"/>
    <mergeCell ref="AE1:AK2"/>
    <mergeCell ref="AL1:AL3"/>
    <mergeCell ref="AM1:AR1"/>
    <mergeCell ref="C2:D2"/>
    <mergeCell ref="E2:E3"/>
    <mergeCell ref="F2:F3"/>
    <mergeCell ref="AM2:AN2"/>
    <mergeCell ref="AO2:AR2"/>
    <mergeCell ref="S1:S3"/>
    <mergeCell ref="T1:T3"/>
    <mergeCell ref="U1:U3"/>
    <mergeCell ref="V1:V3"/>
    <mergeCell ref="W1:Y2"/>
    <mergeCell ref="Z1:Z2"/>
    <mergeCell ref="M1:M3"/>
    <mergeCell ref="N1:N3"/>
    <mergeCell ref="O1:O3"/>
    <mergeCell ref="P1:P3"/>
    <mergeCell ref="Q1:Q3"/>
    <mergeCell ref="R1:R3"/>
    <mergeCell ref="I4:I5"/>
    <mergeCell ref="J4:J5"/>
    <mergeCell ref="K4:K5"/>
    <mergeCell ref="L4:L5"/>
    <mergeCell ref="W4:W5"/>
    <mergeCell ref="X4:X5"/>
    <mergeCell ref="Y4:Y5"/>
    <mergeCell ref="Z4:Z5"/>
    <mergeCell ref="A4:A5"/>
    <mergeCell ref="B4:B5"/>
    <mergeCell ref="C4:C5"/>
    <mergeCell ref="D4:D5"/>
    <mergeCell ref="E4:E5"/>
    <mergeCell ref="F4:F5"/>
    <mergeCell ref="AN4:AN5"/>
    <mergeCell ref="A6:A7"/>
    <mergeCell ref="B6:B7"/>
    <mergeCell ref="D6:D7"/>
    <mergeCell ref="E6:E7"/>
    <mergeCell ref="F6:F7"/>
    <mergeCell ref="G6:G7"/>
    <mergeCell ref="H6:H7"/>
    <mergeCell ref="I6:I7"/>
    <mergeCell ref="J6:J7"/>
    <mergeCell ref="AA4:AA5"/>
    <mergeCell ref="AB4:AB5"/>
    <mergeCell ref="AC4:AC5"/>
    <mergeCell ref="AD4:AD5"/>
    <mergeCell ref="AL4:AL5"/>
    <mergeCell ref="AM4:AM5"/>
    <mergeCell ref="M4:M5"/>
    <mergeCell ref="V4:V5"/>
    <mergeCell ref="G4:G5"/>
    <mergeCell ref="H4:H5"/>
    <mergeCell ref="AK6:AK7"/>
    <mergeCell ref="AL6:AL7"/>
    <mergeCell ref="AO6:AO7"/>
    <mergeCell ref="AQ6:AQ7"/>
    <mergeCell ref="AR6:AR7"/>
    <mergeCell ref="A8:A9"/>
    <mergeCell ref="D8:D9"/>
    <mergeCell ref="E8:E9"/>
    <mergeCell ref="F8:F9"/>
    <mergeCell ref="G8:G9"/>
    <mergeCell ref="AE6:AE7"/>
    <mergeCell ref="AF6:AF7"/>
    <mergeCell ref="AG6:AG7"/>
    <mergeCell ref="AH6:AH7"/>
    <mergeCell ref="AI6:AI7"/>
    <mergeCell ref="AJ6:AJ7"/>
    <mergeCell ref="Y6:Y7"/>
    <mergeCell ref="Z6:Z7"/>
    <mergeCell ref="AA6:AA7"/>
    <mergeCell ref="AB6:AB7"/>
    <mergeCell ref="AC6:AC7"/>
    <mergeCell ref="AD6:AD7"/>
    <mergeCell ref="A11:A12"/>
    <mergeCell ref="B11:B12"/>
    <mergeCell ref="D11:D12"/>
    <mergeCell ref="E11:E12"/>
    <mergeCell ref="F11:F12"/>
    <mergeCell ref="G11:G12"/>
    <mergeCell ref="H11:H12"/>
    <mergeCell ref="I11:I12"/>
    <mergeCell ref="J11:J12"/>
    <mergeCell ref="Y11:Y12"/>
    <mergeCell ref="Z11:Z12"/>
    <mergeCell ref="H15:H16"/>
    <mergeCell ref="I15:I16"/>
    <mergeCell ref="J15:J16"/>
    <mergeCell ref="L15:L16"/>
    <mergeCell ref="Z15:Z16"/>
    <mergeCell ref="AC11:AC12"/>
    <mergeCell ref="AR8:AR9"/>
    <mergeCell ref="AQ8:AQ9"/>
    <mergeCell ref="AA8:AA9"/>
    <mergeCell ref="AB8:AB9"/>
    <mergeCell ref="AC8:AC9"/>
    <mergeCell ref="AD8:AD9"/>
    <mergeCell ref="AL8:AL9"/>
    <mergeCell ref="AO8:AO9"/>
    <mergeCell ref="H8:H9"/>
    <mergeCell ref="I8:I9"/>
    <mergeCell ref="J8:J9"/>
    <mergeCell ref="L8:L9"/>
    <mergeCell ref="Y8:Y9"/>
    <mergeCell ref="Z8:Z9"/>
    <mergeCell ref="W11:W12"/>
    <mergeCell ref="AD11:AD12"/>
    <mergeCell ref="AL11:AL12"/>
    <mergeCell ref="AM11:AM12"/>
    <mergeCell ref="A20:A21"/>
    <mergeCell ref="E20:E21"/>
    <mergeCell ref="A23:A24"/>
    <mergeCell ref="E23:E24"/>
    <mergeCell ref="AO15:AO16"/>
    <mergeCell ref="AA11:AA12"/>
    <mergeCell ref="AB11:AB12"/>
    <mergeCell ref="Q11:Q12"/>
    <mergeCell ref="R11:R12"/>
    <mergeCell ref="S11:S12"/>
    <mergeCell ref="T11:T12"/>
    <mergeCell ref="U11:U12"/>
    <mergeCell ref="V11:V12"/>
    <mergeCell ref="K11:K12"/>
    <mergeCell ref="L11:L12"/>
    <mergeCell ref="M11:M12"/>
    <mergeCell ref="N11:N12"/>
    <mergeCell ref="O11:O12"/>
    <mergeCell ref="P11:P12"/>
    <mergeCell ref="A15:A16"/>
    <mergeCell ref="X11:X12"/>
    <mergeCell ref="AQ15:AQ16"/>
    <mergeCell ref="AR15:AR16"/>
    <mergeCell ref="A17:A19"/>
    <mergeCell ref="E17:E19"/>
    <mergeCell ref="AG15:AG16"/>
    <mergeCell ref="AH15:AH16"/>
    <mergeCell ref="AI15:AI16"/>
    <mergeCell ref="AJ15:AJ16"/>
    <mergeCell ref="AK15:AK16"/>
    <mergeCell ref="AN15:AN16"/>
    <mergeCell ref="AA15:AA16"/>
    <mergeCell ref="AB15:AB16"/>
    <mergeCell ref="AC15:AC16"/>
    <mergeCell ref="AD15:AD16"/>
    <mergeCell ref="AE15:AE16"/>
    <mergeCell ref="AF15:AF16"/>
    <mergeCell ref="G15:G16"/>
    <mergeCell ref="B15:B16"/>
    <mergeCell ref="D15:D16"/>
    <mergeCell ref="E15:E16"/>
    <mergeCell ref="F15:F16"/>
  </mergeCells>
  <conditionalFormatting sqref="I4 AC19:AC27">
    <cfRule type="containsText" dxfId="94" priority="89" operator="containsText" text="EXTREMO ">
      <formula>NOT(ISERROR(SEARCH("EXTREMO ",I4)))</formula>
    </cfRule>
    <cfRule type="containsText" dxfId="93" priority="90" operator="containsText" text="ALTO ">
      <formula>NOT(ISERROR(SEARCH("ALTO ",I4)))</formula>
    </cfRule>
    <cfRule type="containsText" dxfId="92" priority="91" operator="containsText" text="MODERADO ">
      <formula>NOT(ISERROR(SEARCH("MODERADO ",I4)))</formula>
    </cfRule>
    <cfRule type="containsText" dxfId="91" priority="92" operator="containsText" text="BAJO ">
      <formula>NOT(ISERROR(SEARCH("BAJO ",I4)))</formula>
    </cfRule>
  </conditionalFormatting>
  <conditionalFormatting sqref="I6">
    <cfRule type="containsText" dxfId="90" priority="81" operator="containsText" text="EXTREMO ">
      <formula>NOT(ISERROR(SEARCH("EXTREMO ",I6)))</formula>
    </cfRule>
    <cfRule type="containsText" dxfId="89" priority="82" operator="containsText" text="ALTO ">
      <formula>NOT(ISERROR(SEARCH("ALTO ",I6)))</formula>
    </cfRule>
    <cfRule type="containsText" dxfId="88" priority="83" operator="containsText" text="MODERADO ">
      <formula>NOT(ISERROR(SEARCH("MODERADO ",I6)))</formula>
    </cfRule>
    <cfRule type="containsText" dxfId="87" priority="84" operator="containsText" text="BAJO ">
      <formula>NOT(ISERROR(SEARCH("BAJO ",I6)))</formula>
    </cfRule>
  </conditionalFormatting>
  <conditionalFormatting sqref="I8 I10">
    <cfRule type="containsText" dxfId="86" priority="73" operator="containsText" text="EXTREMO ">
      <formula>NOT(ISERROR(SEARCH("EXTREMO ",I8)))</formula>
    </cfRule>
    <cfRule type="containsText" dxfId="85" priority="74" operator="containsText" text="ALTO ">
      <formula>NOT(ISERROR(SEARCH("ALTO ",I8)))</formula>
    </cfRule>
    <cfRule type="containsText" dxfId="84" priority="75" operator="containsText" text="MODERADO ">
      <formula>NOT(ISERROR(SEARCH("MODERADO ",I8)))</formula>
    </cfRule>
    <cfRule type="containsText" dxfId="83" priority="76" operator="containsText" text="BAJO ">
      <formula>NOT(ISERROR(SEARCH("BAJO ",I8)))</formula>
    </cfRule>
  </conditionalFormatting>
  <conditionalFormatting sqref="I8">
    <cfRule type="containsText" dxfId="82" priority="69" operator="containsText" text="EXTREMO ">
      <formula>NOT(ISERROR(SEARCH("EXTREMO ",I8)))</formula>
    </cfRule>
    <cfRule type="containsText" dxfId="81" priority="70" operator="containsText" text="ALTO ">
      <formula>NOT(ISERROR(SEARCH("ALTO ",I8)))</formula>
    </cfRule>
    <cfRule type="containsText" dxfId="80" priority="71" operator="containsText" text="MODERADO ">
      <formula>NOT(ISERROR(SEARCH("MODERADO ",I8)))</formula>
    </cfRule>
    <cfRule type="containsText" dxfId="79" priority="72" operator="containsText" text="BAJO ">
      <formula>NOT(ISERROR(SEARCH("BAJO ",I8)))</formula>
    </cfRule>
  </conditionalFormatting>
  <conditionalFormatting sqref="I11">
    <cfRule type="containsText" dxfId="78" priority="55" operator="containsText" text="EXTREMO ">
      <formula>NOT(ISERROR(SEARCH("EXTREMO ",I11)))</formula>
    </cfRule>
    <cfRule type="containsText" dxfId="77" priority="56" operator="containsText" text="MODERADO ">
      <formula>NOT(ISERROR(SEARCH("MODERADO ",I11)))</formula>
    </cfRule>
    <cfRule type="containsText" dxfId="76" priority="57" operator="containsText" text="BAJO ">
      <formula>NOT(ISERROR(SEARCH("BAJO ",I11)))</formula>
    </cfRule>
    <cfRule type="containsText" dxfId="75" priority="58" operator="containsText" text="ALTO ">
      <formula>NOT(ISERROR(SEARCH("ALTO ",I11)))</formula>
    </cfRule>
    <cfRule type="containsText" dxfId="74" priority="59" operator="containsText" text="MODERADO ">
      <formula>NOT(ISERROR(SEARCH("MODERADO ",I11)))</formula>
    </cfRule>
    <cfRule type="containsText" dxfId="73" priority="60" operator="containsText" text="BAJO ">
      <formula>NOT(ISERROR(SEARCH("BAJO ",I11)))</formula>
    </cfRule>
  </conditionalFormatting>
  <conditionalFormatting sqref="I13">
    <cfRule type="containsText" dxfId="72" priority="51" operator="containsText" text="EXTREMO ">
      <formula>NOT(ISERROR(SEARCH("EXTREMO ",I13)))</formula>
    </cfRule>
    <cfRule type="containsText" dxfId="71" priority="52" operator="containsText" text="ALTO ">
      <formula>NOT(ISERROR(SEARCH("ALTO ",I13)))</formula>
    </cfRule>
    <cfRule type="containsText" dxfId="70" priority="53" operator="containsText" text="MODERADO ">
      <formula>NOT(ISERROR(SEARCH("MODERADO ",I13)))</formula>
    </cfRule>
    <cfRule type="containsText" dxfId="69" priority="54" operator="containsText" text="BAJO ">
      <formula>NOT(ISERROR(SEARCH("BAJO ",I13)))</formula>
    </cfRule>
  </conditionalFormatting>
  <conditionalFormatting sqref="I13:I15">
    <cfRule type="containsText" dxfId="68" priority="21" operator="containsText" text="EXTREMO ">
      <formula>NOT(ISERROR(SEARCH("EXTREMO ",I13)))</formula>
    </cfRule>
    <cfRule type="containsText" dxfId="67" priority="22" operator="containsText" text="ALTO ">
      <formula>NOT(ISERROR(SEARCH("ALTO ",I13)))</formula>
    </cfRule>
    <cfRule type="containsText" dxfId="66" priority="23" operator="containsText" text="MODERADO ">
      <formula>NOT(ISERROR(SEARCH("MODERADO ",I13)))</formula>
    </cfRule>
    <cfRule type="containsText" dxfId="65" priority="24" operator="containsText" text="BAJO ">
      <formula>NOT(ISERROR(SEARCH("BAJO ",I13)))</formula>
    </cfRule>
  </conditionalFormatting>
  <conditionalFormatting sqref="I14">
    <cfRule type="containsText" dxfId="64" priority="17" operator="containsText" text="EXTREMO ">
      <formula>NOT(ISERROR(SEARCH("EXTREMO ",I14)))</formula>
    </cfRule>
    <cfRule type="containsText" dxfId="63" priority="18" operator="containsText" text="ALTO ">
      <formula>NOT(ISERROR(SEARCH("ALTO ",I14)))</formula>
    </cfRule>
    <cfRule type="containsText" dxfId="62" priority="19" operator="containsText" text="MODERADO ">
      <formula>NOT(ISERROR(SEARCH("MODERADO ",I14)))</formula>
    </cfRule>
    <cfRule type="containsText" dxfId="61" priority="20" operator="containsText" text="BAJO ">
      <formula>NOT(ISERROR(SEARCH("BAJO ",I14)))</formula>
    </cfRule>
  </conditionalFormatting>
  <conditionalFormatting sqref="I15">
    <cfRule type="containsText" dxfId="60" priority="47" operator="containsText" text="EXTREMO ">
      <formula>NOT(ISERROR(SEARCH("EXTREMO ",I15)))</formula>
    </cfRule>
    <cfRule type="containsText" dxfId="59" priority="48" operator="containsText" text="ALTO ">
      <formula>NOT(ISERROR(SEARCH("ALTO ",I15)))</formula>
    </cfRule>
    <cfRule type="containsText" dxfId="58" priority="49" operator="containsText" text="MODERADO ">
      <formula>NOT(ISERROR(SEARCH("MODERADO ",I15)))</formula>
    </cfRule>
    <cfRule type="containsText" dxfId="57" priority="50" operator="containsText" text="BAJO ">
      <formula>NOT(ISERROR(SEARCH("BAJO ",I15)))</formula>
    </cfRule>
  </conditionalFormatting>
  <conditionalFormatting sqref="I19:I20">
    <cfRule type="containsText" dxfId="56" priority="37" operator="containsText" text="EXTREMO ">
      <formula>NOT(ISERROR(SEARCH("EXTREMO ",I19)))</formula>
    </cfRule>
    <cfRule type="containsText" dxfId="55" priority="38" operator="containsText" text="ALTO ">
      <formula>NOT(ISERROR(SEARCH("ALTO ",I19)))</formula>
    </cfRule>
    <cfRule type="containsText" dxfId="54" priority="39" operator="containsText" text="MODERADO ">
      <formula>NOT(ISERROR(SEARCH("MODERADO ",I19)))</formula>
    </cfRule>
    <cfRule type="containsText" dxfId="53" priority="40" operator="containsText" text="BAJO ">
      <formula>NOT(ISERROR(SEARCH("BAJO ",I19)))</formula>
    </cfRule>
  </conditionalFormatting>
  <conditionalFormatting sqref="I19:I21">
    <cfRule type="containsText" dxfId="52" priority="5" operator="containsText" text="EXTREMO ">
      <formula>NOT(ISERROR(SEARCH("EXTREMO ",I19)))</formula>
    </cfRule>
    <cfRule type="containsText" dxfId="51" priority="6" operator="containsText" text="ALTO ">
      <formula>NOT(ISERROR(SEARCH("ALTO ",I19)))</formula>
    </cfRule>
    <cfRule type="containsText" dxfId="50" priority="7" operator="containsText" text="MODERADO ">
      <formula>NOT(ISERROR(SEARCH("MODERADO ",I19)))</formula>
    </cfRule>
    <cfRule type="containsText" dxfId="49" priority="8" operator="containsText" text="BAJO ">
      <formula>NOT(ISERROR(SEARCH("BAJO ",I19)))</formula>
    </cfRule>
  </conditionalFormatting>
  <conditionalFormatting sqref="I22:I23">
    <cfRule type="containsText" dxfId="48" priority="33" operator="containsText" text="EXTREMO ">
      <formula>NOT(ISERROR(SEARCH("EXTREMO ",I22)))</formula>
    </cfRule>
    <cfRule type="containsText" dxfId="47" priority="34" operator="containsText" text="ALTO ">
      <formula>NOT(ISERROR(SEARCH("ALTO ",I22)))</formula>
    </cfRule>
    <cfRule type="containsText" dxfId="46" priority="35" operator="containsText" text="MODERADO ">
      <formula>NOT(ISERROR(SEARCH("MODERADO ",I22)))</formula>
    </cfRule>
    <cfRule type="containsText" dxfId="45" priority="36" operator="containsText" text="BAJO ">
      <formula>NOT(ISERROR(SEARCH("BAJO ",I22)))</formula>
    </cfRule>
  </conditionalFormatting>
  <conditionalFormatting sqref="I22:I24">
    <cfRule type="containsText" dxfId="44" priority="29" operator="containsText" text="EXTREMO ">
      <formula>NOT(ISERROR(SEARCH("EXTREMO ",I22)))</formula>
    </cfRule>
    <cfRule type="containsText" dxfId="43" priority="30" operator="containsText" text="ALTO ">
      <formula>NOT(ISERROR(SEARCH("ALTO ",I22)))</formula>
    </cfRule>
    <cfRule type="containsText" dxfId="42" priority="31" operator="containsText" text="MODERADO ">
      <formula>NOT(ISERROR(SEARCH("MODERADO ",I22)))</formula>
    </cfRule>
    <cfRule type="containsText" dxfId="41" priority="32" operator="containsText" text="BAJO ">
      <formula>NOT(ISERROR(SEARCH("BAJO ",I22)))</formula>
    </cfRule>
  </conditionalFormatting>
  <conditionalFormatting sqref="I24:I27">
    <cfRule type="containsText" dxfId="40" priority="9" operator="containsText" text="EXTREMO ">
      <formula>NOT(ISERROR(SEARCH("EXTREMO ",I24)))</formula>
    </cfRule>
    <cfRule type="containsText" dxfId="39" priority="10" operator="containsText" text="ALTO ">
      <formula>NOT(ISERROR(SEARCH("ALTO ",I24)))</formula>
    </cfRule>
    <cfRule type="containsText" dxfId="38" priority="11" operator="containsText" text="MODERADO ">
      <formula>NOT(ISERROR(SEARCH("MODERADO ",I24)))</formula>
    </cfRule>
    <cfRule type="containsText" dxfId="37" priority="12" operator="containsText" text="BAJO ">
      <formula>NOT(ISERROR(SEARCH("BAJO ",I24)))</formula>
    </cfRule>
  </conditionalFormatting>
  <conditionalFormatting sqref="AC4">
    <cfRule type="containsText" dxfId="36" priority="85" operator="containsText" text="EXTREMO ">
      <formula>NOT(ISERROR(SEARCH("EXTREMO ",AC4)))</formula>
    </cfRule>
    <cfRule type="containsText" dxfId="35" priority="86" operator="containsText" text="ALTO ">
      <formula>NOT(ISERROR(SEARCH("ALTO ",AC4)))</formula>
    </cfRule>
    <cfRule type="containsText" dxfId="34" priority="87" operator="containsText" text="MODERADO ">
      <formula>NOT(ISERROR(SEARCH("MODERADO ",AC4)))</formula>
    </cfRule>
    <cfRule type="containsText" dxfId="33" priority="88" operator="containsText" text="BAJO ">
      <formula>NOT(ISERROR(SEARCH("BAJO ",AC4)))</formula>
    </cfRule>
  </conditionalFormatting>
  <conditionalFormatting sqref="AC6">
    <cfRule type="containsText" dxfId="32" priority="77" operator="containsText" text="EXTREMO ">
      <formula>NOT(ISERROR(SEARCH("EXTREMO ",AC6)))</formula>
    </cfRule>
    <cfRule type="containsText" dxfId="31" priority="78" operator="containsText" text="ALTO ">
      <formula>NOT(ISERROR(SEARCH("ALTO ",AC6)))</formula>
    </cfRule>
    <cfRule type="containsText" dxfId="30" priority="79" operator="containsText" text="MODERADO ">
      <formula>NOT(ISERROR(SEARCH("MODERADO ",AC6)))</formula>
    </cfRule>
    <cfRule type="containsText" dxfId="29" priority="80" operator="containsText" text="BAJO ">
      <formula>NOT(ISERROR(SEARCH("BAJO ",AC6)))</formula>
    </cfRule>
  </conditionalFormatting>
  <conditionalFormatting sqref="AC8">
    <cfRule type="containsText" dxfId="28" priority="65" operator="containsText" text="EXTREMO ">
      <formula>NOT(ISERROR(SEARCH("EXTREMO ",AC8)))</formula>
    </cfRule>
    <cfRule type="containsText" dxfId="27" priority="66" operator="containsText" text="ALTO ">
      <formula>NOT(ISERROR(SEARCH("ALTO ",AC8)))</formula>
    </cfRule>
    <cfRule type="containsText" dxfId="26" priority="67" operator="containsText" text="MODERADO ">
      <formula>NOT(ISERROR(SEARCH("MODERADO ",AC8)))</formula>
    </cfRule>
    <cfRule type="containsText" dxfId="25" priority="68" operator="containsText" text="BAJO ">
      <formula>NOT(ISERROR(SEARCH("BAJO ",AC8)))</formula>
    </cfRule>
  </conditionalFormatting>
  <conditionalFormatting sqref="AC10:AC11">
    <cfRule type="containsText" dxfId="24" priority="61" operator="containsText" text="EXTREMO ">
      <formula>NOT(ISERROR(SEARCH("EXTREMO ",AC10)))</formula>
    </cfRule>
    <cfRule type="containsText" dxfId="23" priority="62" operator="containsText" text="ALTO ">
      <formula>NOT(ISERROR(SEARCH("ALTO ",AC10)))</formula>
    </cfRule>
    <cfRule type="containsText" dxfId="22" priority="63" operator="containsText" text="MODERADO ">
      <formula>NOT(ISERROR(SEARCH("MODERADO ",AC10)))</formula>
    </cfRule>
    <cfRule type="containsText" dxfId="21" priority="64" operator="containsText" text="BAJO ">
      <formula>NOT(ISERROR(SEARCH("BAJO ",AC10)))</formula>
    </cfRule>
  </conditionalFormatting>
  <conditionalFormatting sqref="AC13:AC14">
    <cfRule type="containsText" dxfId="20" priority="13" operator="containsText" text="EXTREMO ">
      <formula>NOT(ISERROR(SEARCH("EXTREMO ",AC13)))</formula>
    </cfRule>
    <cfRule type="containsText" dxfId="19" priority="14" operator="containsText" text="ALTO ">
      <formula>NOT(ISERROR(SEARCH("ALTO ",AC13)))</formula>
    </cfRule>
    <cfRule type="containsText" dxfId="18" priority="15" operator="containsText" text="MODERADO ">
      <formula>NOT(ISERROR(SEARCH("MODERADO ",AC13)))</formula>
    </cfRule>
    <cfRule type="containsText" dxfId="17" priority="16" operator="containsText" text="BAJO ">
      <formula>NOT(ISERROR(SEARCH("BAJO ",AC13)))</formula>
    </cfRule>
  </conditionalFormatting>
  <conditionalFormatting sqref="AC15">
    <cfRule type="containsText" dxfId="16" priority="41" operator="containsText" text="EXTREMO ">
      <formula>NOT(ISERROR(SEARCH("EXTREMO ",AC15)))</formula>
    </cfRule>
    <cfRule type="containsText" dxfId="15" priority="42" operator="containsText" text="MODERADO ">
      <formula>NOT(ISERROR(SEARCH("MODERADO ",AC15)))</formula>
    </cfRule>
    <cfRule type="containsText" dxfId="14" priority="43" operator="containsText" text="BAJO ">
      <formula>NOT(ISERROR(SEARCH("BAJO ",AC15)))</formula>
    </cfRule>
    <cfRule type="containsText" dxfId="13" priority="44" operator="containsText" text="ALTO ">
      <formula>NOT(ISERROR(SEARCH("ALTO ",AC15)))</formula>
    </cfRule>
    <cfRule type="containsText" dxfId="12" priority="45" operator="containsText" text="MODERADO ">
      <formula>NOT(ISERROR(SEARCH("MODERADO ",AC15)))</formula>
    </cfRule>
    <cfRule type="containsText" dxfId="11" priority="46" operator="containsText" text="BAJO ">
      <formula>NOT(ISERROR(SEARCH("BAJO ",AC15)))</formula>
    </cfRule>
  </conditionalFormatting>
  <conditionalFormatting sqref="AO1:AP4 AO6:AP6 AO5 AO7:AO9 AO10:AP15 AO16 AO17:AP23 AO25 AO26:AP1048576">
    <cfRule type="duplicateValues" dxfId="10" priority="4"/>
  </conditionalFormatting>
  <conditionalFormatting sqref="AP8">
    <cfRule type="duplicateValues" dxfId="9" priority="3"/>
  </conditionalFormatting>
  <conditionalFormatting sqref="AP24">
    <cfRule type="duplicateValues" dxfId="8" priority="2"/>
  </conditionalFormatting>
  <conditionalFormatting sqref="AP25">
    <cfRule type="duplicateValues" dxfId="7" priority="1"/>
  </conditionalFormatting>
  <dataValidations count="22">
    <dataValidation type="list" allowBlank="1" showInputMessage="1" showErrorMessage="1" sqref="AD15">
      <formula1>$I$39:$I$39</formula1>
    </dataValidation>
    <dataValidation type="list" allowBlank="1" showInputMessage="1" showErrorMessage="1" sqref="AD27">
      <formula1>$J$37:$J$38</formula1>
    </dataValidation>
    <dataValidation type="list" allowBlank="1" showInputMessage="1" showErrorMessage="1" sqref="AC25 I25">
      <formula1>$E$36:$E$38</formula1>
    </dataValidation>
    <dataValidation type="list" allowBlank="1" showInputMessage="1" showErrorMessage="1" sqref="AB25 H25">
      <formula1>$D$36:$D$38</formula1>
    </dataValidation>
    <dataValidation type="list" allowBlank="1" showInputMessage="1" showErrorMessage="1" sqref="AA25 G25">
      <formula1>$B$36:$B$38</formula1>
    </dataValidation>
    <dataValidation type="list" allowBlank="1" showInputMessage="1" showErrorMessage="1" sqref="Y26:Y27">
      <formula1>$M$37:$M$38</formula1>
    </dataValidation>
    <dataValidation type="list" allowBlank="1" showInputMessage="1" showErrorMessage="1" sqref="X26:X27">
      <formula1>$K$37:$K$38</formula1>
    </dataValidation>
    <dataValidation type="list" allowBlank="1" showInputMessage="1" showErrorMessage="1" sqref="W26:W27">
      <formula1>$H$37:$H$38</formula1>
    </dataValidation>
    <dataValidation type="list" allowBlank="1" showInputMessage="1" showErrorMessage="1" sqref="L27">
      <formula1>$F$37:$F$38</formula1>
    </dataValidation>
    <dataValidation type="list" allowBlank="1" showInputMessage="1" showErrorMessage="1" sqref="V25">
      <formula1>$H$36:$H$38</formula1>
    </dataValidation>
    <dataValidation type="list" allowBlank="1" showInputMessage="1" showErrorMessage="1" sqref="Q25 T25">
      <formula1>$K$36:$K$38</formula1>
    </dataValidation>
    <dataValidation type="list" allowBlank="1" showInputMessage="1" showErrorMessage="1" sqref="N25:P25 R25:S25">
      <formula1>$J$36:$J$37</formula1>
    </dataValidation>
    <dataValidation type="list" allowBlank="1" showInputMessage="1" showErrorMessage="1" sqref="J25">
      <formula1>$F$36:$F$38</formula1>
    </dataValidation>
    <dataValidation type="list" allowBlank="1" showInputMessage="1" showErrorMessage="1" sqref="Z27">
      <formula1>$N$37:$N$38</formula1>
    </dataValidation>
    <dataValidation type="list" allowBlank="1" showInputMessage="1" showErrorMessage="1" sqref="V26:V27">
      <formula1>$H$30:$H$32</formula1>
    </dataValidation>
    <dataValidation type="list" allowBlank="1" showInputMessage="1" showErrorMessage="1" sqref="T27 Q27">
      <formula1>$K$30:$K$32</formula1>
    </dataValidation>
    <dataValidation type="list" allowBlank="1" showInputMessage="1" showErrorMessage="1" sqref="R27:S27 N27:P27">
      <formula1>$J$30:$J$31</formula1>
    </dataValidation>
    <dataValidation type="list" allowBlank="1" showInputMessage="1" showErrorMessage="1" sqref="J27">
      <formula1>$F$30:$F$32</formula1>
    </dataValidation>
    <dataValidation type="list" allowBlank="1" showInputMessage="1" showErrorMessage="1" sqref="I27 AC27">
      <formula1>$E$30:$E$33</formula1>
    </dataValidation>
    <dataValidation type="list" allowBlank="1" showInputMessage="1" showErrorMessage="1" sqref="H27 AB27">
      <formula1>$D$30:$D$34</formula1>
    </dataValidation>
    <dataValidation type="list" allowBlank="1" showInputMessage="1" showErrorMessage="1" sqref="G27 AA27">
      <formula1>$B$30:$B$34</formula1>
    </dataValidation>
    <dataValidation type="list" allowBlank="1" showInputMessage="1" showErrorMessage="1" sqref="AD25 G13:I15 N11:T13 N4:T7 N21:T21 L6:L8 V6:V7 V11:AD11 V13:AD14 W19:AD20 V21:AD21 G10:H12 G8:J8 Y8:AD8 Y10:AD10 I10:I11 V15:X18 Y15:AC15 W22:AD24 V24 N24:T24 W25:Z25 N26:T26 Z26:AD26 G26:J26 J10:J15 L10:L15 G6:J6 G4:J4 L4 W6:X10 V4:AD4 Y6:AD6 L19:L26 G19:J24">
      <formula1>#REF!</formula1>
    </dataValidation>
  </dataValidations>
  <hyperlinks>
    <hyperlink ref="AP8" r:id="rId1" display="https://smart.secretariajuridica.gov.co/SJD/index.php?op=4&amp;sop=4.2.1.1&amp;id_ejecucion=920&amp;sopBack=4.2.1"/>
  </hyperlinks>
  <pageMargins left="0.7" right="0.7" top="0.75" bottom="0.75" header="0.3" footer="0.3"/>
  <pageSetup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150"/>
  <sheetViews>
    <sheetView tabSelected="1" zoomScale="70" zoomScaleNormal="70" workbookViewId="0">
      <selection activeCell="AM10" sqref="AM10:AM11"/>
    </sheetView>
  </sheetViews>
  <sheetFormatPr baseColWidth="10" defaultRowHeight="15" x14ac:dyDescent="0.25"/>
  <cols>
    <col min="1" max="1" width="22" customWidth="1"/>
    <col min="2" max="2" width="21.85546875" hidden="1" customWidth="1"/>
    <col min="3" max="3" width="8" hidden="1" customWidth="1"/>
    <col min="4" max="4" width="2" hidden="1" customWidth="1"/>
    <col min="5" max="5" width="53.85546875" customWidth="1"/>
    <col min="6" max="6" width="41.42578125" hidden="1" customWidth="1"/>
    <col min="7" max="9" width="0" hidden="1" customWidth="1"/>
    <col min="10" max="10" width="14.140625" hidden="1" customWidth="1"/>
    <col min="11" max="11" width="45.28515625" customWidth="1"/>
    <col min="12" max="37" width="0" hidden="1" customWidth="1"/>
    <col min="38" max="38" width="18.140625" customWidth="1"/>
    <col min="39" max="39" width="62.42578125" customWidth="1"/>
    <col min="40" max="40" width="23.42578125" customWidth="1"/>
    <col min="41" max="41" width="15.140625" customWidth="1"/>
    <col min="42" max="42" width="31.7109375" customWidth="1"/>
    <col min="43" max="43" width="19.85546875" style="41" customWidth="1"/>
    <col min="44" max="44" width="58" customWidth="1"/>
  </cols>
  <sheetData>
    <row r="1" spans="1:44" s="1" customFormat="1" ht="35.25" customHeight="1" thickBot="1" x14ac:dyDescent="0.25">
      <c r="A1" s="131" t="s">
        <v>168</v>
      </c>
      <c r="B1" s="132"/>
      <c r="C1" s="132" t="s">
        <v>172</v>
      </c>
      <c r="D1" s="132"/>
      <c r="E1" s="132"/>
      <c r="F1" s="132"/>
      <c r="G1" s="135" t="s">
        <v>178</v>
      </c>
      <c r="H1" s="136"/>
      <c r="I1" s="137"/>
      <c r="J1" s="132" t="s">
        <v>0</v>
      </c>
      <c r="K1" s="132" t="s">
        <v>1</v>
      </c>
      <c r="L1" s="126" t="s">
        <v>2</v>
      </c>
      <c r="M1" s="126" t="s">
        <v>3</v>
      </c>
      <c r="N1" s="126" t="s">
        <v>4</v>
      </c>
      <c r="O1" s="126" t="s">
        <v>5</v>
      </c>
      <c r="P1" s="126" t="s">
        <v>6</v>
      </c>
      <c r="Q1" s="126" t="s">
        <v>7</v>
      </c>
      <c r="R1" s="126" t="s">
        <v>8</v>
      </c>
      <c r="S1" s="126" t="s">
        <v>9</v>
      </c>
      <c r="T1" s="126" t="s">
        <v>10</v>
      </c>
      <c r="U1" s="126" t="s">
        <v>11</v>
      </c>
      <c r="V1" s="126" t="s">
        <v>28</v>
      </c>
      <c r="W1" s="126" t="s">
        <v>38</v>
      </c>
      <c r="X1" s="126"/>
      <c r="Y1" s="126"/>
      <c r="Z1" s="126"/>
      <c r="AA1" s="126" t="s">
        <v>189</v>
      </c>
      <c r="AB1" s="126"/>
      <c r="AC1" s="126"/>
      <c r="AD1" s="126"/>
      <c r="AE1" s="145" t="s">
        <v>194</v>
      </c>
      <c r="AF1" s="146"/>
      <c r="AG1" s="146"/>
      <c r="AH1" s="146"/>
      <c r="AI1" s="146"/>
      <c r="AJ1" s="146"/>
      <c r="AK1" s="147"/>
      <c r="AL1" s="151" t="s">
        <v>211</v>
      </c>
      <c r="AM1" s="169" t="s">
        <v>307</v>
      </c>
      <c r="AN1" s="170"/>
      <c r="AO1" s="170"/>
      <c r="AP1" s="170"/>
      <c r="AQ1" s="170"/>
      <c r="AR1" s="171"/>
    </row>
    <row r="2" spans="1:44" s="1" customFormat="1" ht="31.5" customHeight="1" thickBot="1" x14ac:dyDescent="0.25">
      <c r="A2" s="133"/>
      <c r="B2" s="134"/>
      <c r="C2" s="134" t="s">
        <v>173</v>
      </c>
      <c r="D2" s="134"/>
      <c r="E2" s="134" t="s">
        <v>176</v>
      </c>
      <c r="F2" s="134" t="s">
        <v>177</v>
      </c>
      <c r="G2" s="138"/>
      <c r="H2" s="139"/>
      <c r="I2" s="140"/>
      <c r="J2" s="134"/>
      <c r="K2" s="134"/>
      <c r="L2" s="127"/>
      <c r="M2" s="127"/>
      <c r="N2" s="127"/>
      <c r="O2" s="127"/>
      <c r="P2" s="127"/>
      <c r="Q2" s="127"/>
      <c r="R2" s="127"/>
      <c r="S2" s="127"/>
      <c r="T2" s="127"/>
      <c r="U2" s="127"/>
      <c r="V2" s="127"/>
      <c r="W2" s="127"/>
      <c r="X2" s="127"/>
      <c r="Y2" s="127"/>
      <c r="Z2" s="127"/>
      <c r="AA2" s="127"/>
      <c r="AB2" s="127"/>
      <c r="AC2" s="127"/>
      <c r="AD2" s="127"/>
      <c r="AE2" s="148"/>
      <c r="AF2" s="149"/>
      <c r="AG2" s="149"/>
      <c r="AH2" s="149"/>
      <c r="AI2" s="149"/>
      <c r="AJ2" s="149"/>
      <c r="AK2" s="150"/>
      <c r="AL2" s="152"/>
      <c r="AM2" s="156" t="s">
        <v>179</v>
      </c>
      <c r="AN2" s="157"/>
      <c r="AO2" s="158" t="s">
        <v>306</v>
      </c>
      <c r="AP2" s="159"/>
      <c r="AQ2" s="159"/>
      <c r="AR2" s="160"/>
    </row>
    <row r="3" spans="1:44" s="6" customFormat="1" ht="94.5" customHeight="1" thickBot="1" x14ac:dyDescent="0.3">
      <c r="A3" s="25" t="s">
        <v>174</v>
      </c>
      <c r="B3" s="2" t="s">
        <v>175</v>
      </c>
      <c r="C3" s="2" t="s">
        <v>169</v>
      </c>
      <c r="D3" s="2" t="s">
        <v>171</v>
      </c>
      <c r="E3" s="172"/>
      <c r="F3" s="172"/>
      <c r="G3" s="2" t="s">
        <v>13</v>
      </c>
      <c r="H3" s="2" t="s">
        <v>14</v>
      </c>
      <c r="I3" s="2" t="s">
        <v>195</v>
      </c>
      <c r="J3" s="172"/>
      <c r="K3" s="141"/>
      <c r="L3" s="128"/>
      <c r="M3" s="128"/>
      <c r="N3" s="128"/>
      <c r="O3" s="128"/>
      <c r="P3" s="128"/>
      <c r="Q3" s="128"/>
      <c r="R3" s="128"/>
      <c r="S3" s="128"/>
      <c r="T3" s="128"/>
      <c r="U3" s="128"/>
      <c r="V3" s="128"/>
      <c r="W3" s="28" t="s">
        <v>29</v>
      </c>
      <c r="X3" s="28" t="s">
        <v>213</v>
      </c>
      <c r="Y3" s="28" t="s">
        <v>214</v>
      </c>
      <c r="Z3" s="28" t="s">
        <v>12</v>
      </c>
      <c r="AA3" s="28" t="s">
        <v>190</v>
      </c>
      <c r="AB3" s="28" t="s">
        <v>191</v>
      </c>
      <c r="AC3" s="28" t="s">
        <v>192</v>
      </c>
      <c r="AD3" s="28" t="s">
        <v>193</v>
      </c>
      <c r="AE3" s="28" t="s">
        <v>187</v>
      </c>
      <c r="AF3" s="28" t="s">
        <v>186</v>
      </c>
      <c r="AG3" s="28" t="s">
        <v>185</v>
      </c>
      <c r="AH3" s="28" t="s">
        <v>184</v>
      </c>
      <c r="AI3" s="28" t="s">
        <v>183</v>
      </c>
      <c r="AJ3" s="28" t="s">
        <v>182</v>
      </c>
      <c r="AK3" s="28" t="s">
        <v>181</v>
      </c>
      <c r="AL3" s="152"/>
      <c r="AM3" s="29" t="s">
        <v>281</v>
      </c>
      <c r="AN3" s="30" t="s">
        <v>199</v>
      </c>
      <c r="AO3" s="3" t="s">
        <v>188</v>
      </c>
      <c r="AP3" s="45" t="s">
        <v>289</v>
      </c>
      <c r="AQ3" s="36" t="s">
        <v>180</v>
      </c>
      <c r="AR3" s="5" t="s">
        <v>212</v>
      </c>
    </row>
    <row r="4" spans="1:44" s="33" customFormat="1" ht="181.5" customHeight="1" x14ac:dyDescent="0.25">
      <c r="A4" s="174" t="s">
        <v>90</v>
      </c>
      <c r="B4" s="31"/>
      <c r="C4" s="32"/>
      <c r="D4" s="32"/>
      <c r="E4" s="185" t="s">
        <v>250</v>
      </c>
      <c r="F4" s="32"/>
      <c r="G4" s="32"/>
      <c r="H4" s="32"/>
      <c r="I4" s="32"/>
      <c r="J4" s="32"/>
      <c r="K4" s="186" t="s">
        <v>266</v>
      </c>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177" t="s">
        <v>197</v>
      </c>
      <c r="AM4" s="173" t="s">
        <v>349</v>
      </c>
      <c r="AN4" s="177" t="s">
        <v>258</v>
      </c>
      <c r="AO4" s="177">
        <v>916</v>
      </c>
      <c r="AP4" s="44" t="s">
        <v>311</v>
      </c>
      <c r="AQ4" s="9">
        <v>0</v>
      </c>
      <c r="AR4" s="35" t="s">
        <v>283</v>
      </c>
    </row>
    <row r="5" spans="1:44" s="33" customFormat="1" ht="100.5" customHeight="1" x14ac:dyDescent="0.25">
      <c r="A5" s="175"/>
      <c r="B5" s="31"/>
      <c r="C5" s="32"/>
      <c r="D5" s="32"/>
      <c r="E5" s="179"/>
      <c r="F5" s="32"/>
      <c r="G5" s="32"/>
      <c r="H5" s="32"/>
      <c r="I5" s="32"/>
      <c r="J5" s="32"/>
      <c r="K5" s="186"/>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177"/>
      <c r="AM5" s="173"/>
      <c r="AN5" s="177"/>
      <c r="AO5" s="177"/>
      <c r="AP5" s="44" t="s">
        <v>350</v>
      </c>
      <c r="AQ5" s="9">
        <v>0</v>
      </c>
      <c r="AR5" s="37" t="s">
        <v>284</v>
      </c>
    </row>
    <row r="6" spans="1:44" s="33" customFormat="1" ht="117.75" customHeight="1" x14ac:dyDescent="0.25">
      <c r="A6" s="175"/>
      <c r="B6" s="31"/>
      <c r="C6" s="32"/>
      <c r="D6" s="32"/>
      <c r="E6" s="179"/>
      <c r="F6" s="32"/>
      <c r="G6" s="32"/>
      <c r="H6" s="32"/>
      <c r="I6" s="32"/>
      <c r="J6" s="32"/>
      <c r="K6" s="186"/>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177"/>
      <c r="AM6" s="173"/>
      <c r="AN6" s="177"/>
      <c r="AO6" s="177"/>
      <c r="AP6" s="44" t="s">
        <v>312</v>
      </c>
      <c r="AQ6" s="9">
        <v>0</v>
      </c>
      <c r="AR6" s="37" t="s">
        <v>285</v>
      </c>
    </row>
    <row r="7" spans="1:44" s="10" customFormat="1" ht="102" customHeight="1" x14ac:dyDescent="0.25">
      <c r="A7" s="175"/>
      <c r="B7" s="187" t="s">
        <v>91</v>
      </c>
      <c r="C7" s="11" t="s">
        <v>170</v>
      </c>
      <c r="D7" s="11" t="s">
        <v>92</v>
      </c>
      <c r="E7" s="180"/>
      <c r="F7" s="11" t="s">
        <v>93</v>
      </c>
      <c r="G7" s="11" t="s">
        <v>15</v>
      </c>
      <c r="H7" s="11" t="s">
        <v>20</v>
      </c>
      <c r="I7" s="11" t="s">
        <v>21</v>
      </c>
      <c r="J7" s="11" t="s">
        <v>23</v>
      </c>
      <c r="K7" s="186"/>
      <c r="L7" s="22" t="s">
        <v>25</v>
      </c>
      <c r="M7" s="22" t="s">
        <v>207</v>
      </c>
      <c r="N7" s="23">
        <v>15</v>
      </c>
      <c r="O7" s="23">
        <v>15</v>
      </c>
      <c r="P7" s="23">
        <v>15</v>
      </c>
      <c r="Q7" s="23">
        <v>15</v>
      </c>
      <c r="R7" s="23">
        <v>15</v>
      </c>
      <c r="S7" s="23">
        <v>15</v>
      </c>
      <c r="T7" s="23">
        <v>10</v>
      </c>
      <c r="U7" s="23">
        <f>SUM(N7:T7)</f>
        <v>100</v>
      </c>
      <c r="V7" s="22" t="s">
        <v>31</v>
      </c>
      <c r="W7" s="22" t="s">
        <v>30</v>
      </c>
      <c r="X7" s="22" t="s">
        <v>33</v>
      </c>
      <c r="Y7" s="22" t="s">
        <v>35</v>
      </c>
      <c r="Z7" s="22" t="s">
        <v>36</v>
      </c>
      <c r="AA7" s="22" t="s">
        <v>15</v>
      </c>
      <c r="AB7" s="22" t="s">
        <v>20</v>
      </c>
      <c r="AC7" s="23" t="s">
        <v>21</v>
      </c>
      <c r="AD7" s="22" t="s">
        <v>27</v>
      </c>
      <c r="AE7" s="21" t="s">
        <v>146</v>
      </c>
      <c r="AF7" s="23" t="s">
        <v>129</v>
      </c>
      <c r="AG7" s="23">
        <v>4</v>
      </c>
      <c r="AH7" s="21" t="s">
        <v>126</v>
      </c>
      <c r="AI7" s="24">
        <v>44986</v>
      </c>
      <c r="AJ7" s="24">
        <v>45240</v>
      </c>
      <c r="AK7" s="22" t="s">
        <v>208</v>
      </c>
      <c r="AL7" s="177"/>
      <c r="AM7" s="173"/>
      <c r="AN7" s="177"/>
      <c r="AO7" s="177"/>
      <c r="AP7" s="44" t="s">
        <v>313</v>
      </c>
      <c r="AQ7" s="9">
        <v>0</v>
      </c>
      <c r="AR7" s="38" t="s">
        <v>286</v>
      </c>
    </row>
    <row r="8" spans="1:44" s="10" customFormat="1" ht="105" customHeight="1" x14ac:dyDescent="0.25">
      <c r="A8" s="175"/>
      <c r="B8" s="188"/>
      <c r="C8" s="11" t="s">
        <v>170</v>
      </c>
      <c r="D8" s="26" t="s">
        <v>164</v>
      </c>
      <c r="E8" s="168" t="s">
        <v>251</v>
      </c>
      <c r="F8" s="11" t="s">
        <v>165</v>
      </c>
      <c r="G8" s="11" t="s">
        <v>15</v>
      </c>
      <c r="H8" s="11" t="s">
        <v>20</v>
      </c>
      <c r="I8" s="11" t="s">
        <v>21</v>
      </c>
      <c r="J8" s="11" t="s">
        <v>23</v>
      </c>
      <c r="K8" s="181" t="s">
        <v>268</v>
      </c>
      <c r="L8" s="11" t="s">
        <v>25</v>
      </c>
      <c r="M8" s="11" t="s">
        <v>207</v>
      </c>
      <c r="N8" s="8">
        <v>15</v>
      </c>
      <c r="O8" s="8">
        <v>15</v>
      </c>
      <c r="P8" s="8">
        <v>15</v>
      </c>
      <c r="Q8" s="8">
        <v>15</v>
      </c>
      <c r="R8" s="8">
        <v>15</v>
      </c>
      <c r="S8" s="8">
        <v>15</v>
      </c>
      <c r="T8" s="8">
        <v>15</v>
      </c>
      <c r="U8" s="8">
        <f>SUM(N8:T8)</f>
        <v>105</v>
      </c>
      <c r="V8" s="11" t="s">
        <v>31</v>
      </c>
      <c r="W8" s="11" t="s">
        <v>30</v>
      </c>
      <c r="X8" s="11" t="s">
        <v>32</v>
      </c>
      <c r="Y8" s="11" t="s">
        <v>34</v>
      </c>
      <c r="Z8" s="11" t="s">
        <v>36</v>
      </c>
      <c r="AA8" s="11" t="s">
        <v>15</v>
      </c>
      <c r="AB8" s="11" t="s">
        <v>20</v>
      </c>
      <c r="AC8" s="8" t="s">
        <v>21</v>
      </c>
      <c r="AD8" s="11" t="s">
        <v>27</v>
      </c>
      <c r="AE8" s="12" t="s">
        <v>166</v>
      </c>
      <c r="AF8" s="8" t="s">
        <v>167</v>
      </c>
      <c r="AG8" s="8">
        <v>1</v>
      </c>
      <c r="AH8" s="12" t="s">
        <v>167</v>
      </c>
      <c r="AI8" s="7">
        <v>45033</v>
      </c>
      <c r="AJ8" s="7">
        <v>45240</v>
      </c>
      <c r="AK8" s="11" t="s">
        <v>208</v>
      </c>
      <c r="AL8" s="177" t="s">
        <v>198</v>
      </c>
      <c r="AM8" s="178" t="s">
        <v>351</v>
      </c>
      <c r="AN8" s="178" t="s">
        <v>258</v>
      </c>
      <c r="AO8" s="178">
        <v>905</v>
      </c>
      <c r="AP8" s="44" t="s">
        <v>314</v>
      </c>
      <c r="AQ8" s="9">
        <v>0</v>
      </c>
      <c r="AR8" s="44" t="s">
        <v>272</v>
      </c>
    </row>
    <row r="9" spans="1:44" s="10" customFormat="1" ht="202.5" customHeight="1" x14ac:dyDescent="0.25">
      <c r="A9" s="175"/>
      <c r="B9" s="39"/>
      <c r="C9" s="40"/>
      <c r="D9" s="40"/>
      <c r="E9" s="168"/>
      <c r="F9" s="22"/>
      <c r="G9" s="22"/>
      <c r="H9" s="22"/>
      <c r="I9" s="22"/>
      <c r="J9" s="22"/>
      <c r="K9" s="182"/>
      <c r="L9" s="22"/>
      <c r="M9" s="22"/>
      <c r="N9" s="23"/>
      <c r="O9" s="23"/>
      <c r="P9" s="23"/>
      <c r="Q9" s="23"/>
      <c r="R9" s="23"/>
      <c r="S9" s="23"/>
      <c r="T9" s="23"/>
      <c r="U9" s="23"/>
      <c r="V9" s="22"/>
      <c r="W9" s="22"/>
      <c r="X9" s="22"/>
      <c r="Y9" s="22"/>
      <c r="Z9" s="22"/>
      <c r="AA9" s="22"/>
      <c r="AB9" s="22"/>
      <c r="AC9" s="23"/>
      <c r="AD9" s="22"/>
      <c r="AE9" s="21"/>
      <c r="AF9" s="23"/>
      <c r="AG9" s="23"/>
      <c r="AH9" s="21"/>
      <c r="AI9" s="24"/>
      <c r="AJ9" s="24"/>
      <c r="AK9" s="22"/>
      <c r="AL9" s="177"/>
      <c r="AM9" s="180"/>
      <c r="AN9" s="179"/>
      <c r="AO9" s="179"/>
      <c r="AP9" s="44" t="s">
        <v>315</v>
      </c>
      <c r="AQ9" s="9">
        <v>0</v>
      </c>
      <c r="AR9" s="44" t="s">
        <v>352</v>
      </c>
    </row>
    <row r="10" spans="1:44" s="10" customFormat="1" ht="98.25" customHeight="1" x14ac:dyDescent="0.25">
      <c r="A10" s="175"/>
      <c r="B10" s="39"/>
      <c r="C10" s="40"/>
      <c r="D10" s="40"/>
      <c r="E10" s="168"/>
      <c r="F10" s="22"/>
      <c r="G10" s="22"/>
      <c r="H10" s="22"/>
      <c r="I10" s="22"/>
      <c r="J10" s="22"/>
      <c r="K10" s="183" t="s">
        <v>267</v>
      </c>
      <c r="L10" s="22"/>
      <c r="M10" s="22"/>
      <c r="N10" s="23"/>
      <c r="O10" s="23"/>
      <c r="P10" s="23"/>
      <c r="Q10" s="23"/>
      <c r="R10" s="23"/>
      <c r="S10" s="23"/>
      <c r="T10" s="23"/>
      <c r="U10" s="23"/>
      <c r="V10" s="22"/>
      <c r="W10" s="22"/>
      <c r="X10" s="22"/>
      <c r="Y10" s="22"/>
      <c r="Z10" s="22"/>
      <c r="AA10" s="22"/>
      <c r="AB10" s="22"/>
      <c r="AC10" s="23"/>
      <c r="AD10" s="22"/>
      <c r="AE10" s="21"/>
      <c r="AF10" s="23"/>
      <c r="AG10" s="23"/>
      <c r="AH10" s="21"/>
      <c r="AI10" s="24"/>
      <c r="AJ10" s="24"/>
      <c r="AK10" s="22"/>
      <c r="AL10" s="177"/>
      <c r="AM10" s="178" t="s">
        <v>353</v>
      </c>
      <c r="AN10" s="179"/>
      <c r="AO10" s="179"/>
      <c r="AP10" s="44" t="s">
        <v>316</v>
      </c>
      <c r="AQ10" s="9">
        <v>0</v>
      </c>
      <c r="AR10" s="44" t="s">
        <v>273</v>
      </c>
    </row>
    <row r="11" spans="1:44" ht="129" customHeight="1" x14ac:dyDescent="0.25">
      <c r="A11" s="176"/>
      <c r="E11" s="168"/>
      <c r="F11" s="27"/>
      <c r="G11" s="27"/>
      <c r="H11" s="27"/>
      <c r="I11" s="27"/>
      <c r="J11" s="27"/>
      <c r="K11" s="184"/>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177"/>
      <c r="AM11" s="180"/>
      <c r="AN11" s="180"/>
      <c r="AO11" s="180"/>
      <c r="AP11" s="44" t="s">
        <v>317</v>
      </c>
      <c r="AQ11" s="46">
        <v>0</v>
      </c>
      <c r="AR11" s="44" t="s">
        <v>274</v>
      </c>
    </row>
    <row r="12" spans="1:44" x14ac:dyDescent="0.25">
      <c r="AM12" s="47"/>
      <c r="AN12" s="47"/>
      <c r="AO12" s="47"/>
      <c r="AP12" s="47"/>
      <c r="AQ12" s="48"/>
      <c r="AR12" s="47"/>
    </row>
    <row r="13" spans="1:44" x14ac:dyDescent="0.25">
      <c r="AM13" s="47"/>
      <c r="AN13" s="47"/>
      <c r="AO13" s="47"/>
      <c r="AP13" s="47"/>
      <c r="AQ13" s="48"/>
      <c r="AR13" s="47"/>
    </row>
    <row r="14" spans="1:44" x14ac:dyDescent="0.25">
      <c r="AM14" s="47"/>
      <c r="AN14" s="47"/>
      <c r="AO14" s="47"/>
      <c r="AP14" s="47"/>
      <c r="AQ14" s="48"/>
      <c r="AR14" s="47"/>
    </row>
    <row r="15" spans="1:44" x14ac:dyDescent="0.25">
      <c r="AM15" s="47"/>
      <c r="AN15" s="47"/>
      <c r="AO15" s="47"/>
      <c r="AP15" s="47"/>
      <c r="AQ15" s="48"/>
      <c r="AR15" s="47"/>
    </row>
    <row r="16" spans="1:44" x14ac:dyDescent="0.25">
      <c r="AM16" s="47"/>
      <c r="AN16" s="47"/>
      <c r="AO16" s="47"/>
      <c r="AP16" s="47"/>
      <c r="AQ16" s="48"/>
      <c r="AR16" s="47"/>
    </row>
    <row r="17" spans="39:44" x14ac:dyDescent="0.25">
      <c r="AM17" s="47"/>
      <c r="AN17" s="47"/>
      <c r="AO17" s="47"/>
      <c r="AP17" s="47"/>
      <c r="AQ17" s="48"/>
      <c r="AR17" s="47"/>
    </row>
    <row r="18" spans="39:44" x14ac:dyDescent="0.25">
      <c r="AM18" s="47"/>
      <c r="AN18" s="47"/>
      <c r="AO18" s="47"/>
      <c r="AP18" s="47"/>
      <c r="AQ18" s="48"/>
      <c r="AR18" s="47"/>
    </row>
    <row r="19" spans="39:44" x14ac:dyDescent="0.25">
      <c r="AM19" s="47"/>
      <c r="AN19" s="47"/>
      <c r="AO19" s="47"/>
      <c r="AP19" s="47"/>
      <c r="AQ19" s="48"/>
      <c r="AR19" s="47"/>
    </row>
    <row r="20" spans="39:44" x14ac:dyDescent="0.25">
      <c r="AM20" s="47"/>
      <c r="AN20" s="47"/>
      <c r="AO20" s="47"/>
      <c r="AP20" s="47"/>
      <c r="AQ20" s="48"/>
      <c r="AR20" s="47"/>
    </row>
    <row r="21" spans="39:44" x14ac:dyDescent="0.25">
      <c r="AM21" s="47"/>
      <c r="AN21" s="47"/>
      <c r="AO21" s="47"/>
      <c r="AP21" s="47"/>
      <c r="AQ21" s="48"/>
      <c r="AR21" s="47"/>
    </row>
    <row r="22" spans="39:44" x14ac:dyDescent="0.25">
      <c r="AM22" s="47"/>
      <c r="AN22" s="47"/>
      <c r="AO22" s="47"/>
      <c r="AP22" s="47"/>
      <c r="AQ22" s="48"/>
      <c r="AR22" s="47"/>
    </row>
    <row r="23" spans="39:44" x14ac:dyDescent="0.25">
      <c r="AM23" s="47"/>
      <c r="AN23" s="47"/>
      <c r="AO23" s="47"/>
      <c r="AP23" s="47"/>
      <c r="AQ23" s="48"/>
      <c r="AR23" s="47"/>
    </row>
    <row r="24" spans="39:44" x14ac:dyDescent="0.25">
      <c r="AM24" s="47"/>
      <c r="AN24" s="47"/>
      <c r="AO24" s="47"/>
      <c r="AP24" s="47"/>
      <c r="AQ24" s="48"/>
      <c r="AR24" s="47"/>
    </row>
    <row r="25" spans="39:44" x14ac:dyDescent="0.25">
      <c r="AM25" s="47"/>
      <c r="AN25" s="47"/>
      <c r="AO25" s="47"/>
      <c r="AP25" s="47"/>
      <c r="AQ25" s="48"/>
      <c r="AR25" s="47"/>
    </row>
    <row r="26" spans="39:44" x14ac:dyDescent="0.25">
      <c r="AM26" s="47"/>
      <c r="AN26" s="47"/>
      <c r="AO26" s="47"/>
      <c r="AP26" s="47"/>
      <c r="AQ26" s="48"/>
      <c r="AR26" s="47"/>
    </row>
    <row r="27" spans="39:44" x14ac:dyDescent="0.25">
      <c r="AM27" s="47"/>
      <c r="AN27" s="47"/>
      <c r="AO27" s="47"/>
      <c r="AP27" s="47"/>
      <c r="AQ27" s="48"/>
      <c r="AR27" s="47"/>
    </row>
    <row r="28" spans="39:44" x14ac:dyDescent="0.25">
      <c r="AM28" s="47"/>
      <c r="AN28" s="47"/>
      <c r="AO28" s="47"/>
      <c r="AP28" s="47"/>
      <c r="AQ28" s="48"/>
      <c r="AR28" s="47"/>
    </row>
    <row r="29" spans="39:44" x14ac:dyDescent="0.25">
      <c r="AM29" s="47"/>
      <c r="AN29" s="47"/>
      <c r="AO29" s="47"/>
      <c r="AP29" s="47"/>
      <c r="AQ29" s="48"/>
      <c r="AR29" s="47"/>
    </row>
    <row r="30" spans="39:44" x14ac:dyDescent="0.25">
      <c r="AM30" s="47"/>
      <c r="AN30" s="47"/>
      <c r="AO30" s="47"/>
      <c r="AP30" s="47"/>
      <c r="AQ30" s="48"/>
      <c r="AR30" s="47"/>
    </row>
    <row r="31" spans="39:44" x14ac:dyDescent="0.25">
      <c r="AM31" s="47"/>
      <c r="AN31" s="47"/>
      <c r="AO31" s="47"/>
      <c r="AP31" s="47"/>
      <c r="AQ31" s="48"/>
      <c r="AR31" s="47"/>
    </row>
    <row r="32" spans="39:44" x14ac:dyDescent="0.25">
      <c r="AM32" s="47"/>
      <c r="AN32" s="47"/>
      <c r="AO32" s="47"/>
      <c r="AP32" s="47"/>
      <c r="AQ32" s="48"/>
      <c r="AR32" s="47"/>
    </row>
    <row r="33" spans="39:44" x14ac:dyDescent="0.25">
      <c r="AM33" s="47"/>
      <c r="AN33" s="47"/>
      <c r="AO33" s="47"/>
      <c r="AP33" s="47"/>
      <c r="AQ33" s="48"/>
      <c r="AR33" s="47"/>
    </row>
    <row r="34" spans="39:44" x14ac:dyDescent="0.25">
      <c r="AM34" s="47"/>
      <c r="AN34" s="47"/>
      <c r="AO34" s="47"/>
      <c r="AP34" s="47"/>
      <c r="AQ34" s="48"/>
      <c r="AR34" s="47"/>
    </row>
    <row r="35" spans="39:44" x14ac:dyDescent="0.25">
      <c r="AM35" s="47"/>
      <c r="AN35" s="47"/>
      <c r="AO35" s="47"/>
      <c r="AP35" s="47"/>
      <c r="AQ35" s="48"/>
      <c r="AR35" s="47"/>
    </row>
    <row r="36" spans="39:44" x14ac:dyDescent="0.25">
      <c r="AM36" s="47"/>
      <c r="AN36" s="47"/>
      <c r="AO36" s="47"/>
      <c r="AP36" s="47"/>
      <c r="AQ36" s="48"/>
      <c r="AR36" s="47"/>
    </row>
    <row r="37" spans="39:44" x14ac:dyDescent="0.25">
      <c r="AM37" s="47"/>
      <c r="AN37" s="47"/>
      <c r="AO37" s="47"/>
      <c r="AP37" s="47"/>
      <c r="AQ37" s="48"/>
      <c r="AR37" s="47"/>
    </row>
    <row r="38" spans="39:44" x14ac:dyDescent="0.25">
      <c r="AM38" s="47"/>
      <c r="AN38" s="47"/>
      <c r="AO38" s="47"/>
      <c r="AP38" s="47"/>
      <c r="AQ38" s="48"/>
      <c r="AR38" s="47"/>
    </row>
    <row r="39" spans="39:44" x14ac:dyDescent="0.25">
      <c r="AM39" s="47"/>
      <c r="AN39" s="47"/>
      <c r="AO39" s="47"/>
      <c r="AP39" s="47"/>
      <c r="AQ39" s="48"/>
      <c r="AR39" s="47"/>
    </row>
    <row r="40" spans="39:44" x14ac:dyDescent="0.25">
      <c r="AM40" s="47"/>
      <c r="AN40" s="47"/>
      <c r="AO40" s="47"/>
      <c r="AP40" s="47"/>
      <c r="AQ40" s="48"/>
      <c r="AR40" s="47"/>
    </row>
    <row r="41" spans="39:44" x14ac:dyDescent="0.25">
      <c r="AM41" s="47"/>
      <c r="AN41" s="47"/>
      <c r="AO41" s="47"/>
      <c r="AP41" s="47"/>
      <c r="AQ41" s="48"/>
      <c r="AR41" s="47"/>
    </row>
    <row r="42" spans="39:44" x14ac:dyDescent="0.25">
      <c r="AM42" s="47"/>
      <c r="AN42" s="47"/>
      <c r="AO42" s="47"/>
      <c r="AP42" s="47"/>
      <c r="AQ42" s="48"/>
      <c r="AR42" s="47"/>
    </row>
    <row r="43" spans="39:44" x14ac:dyDescent="0.25">
      <c r="AM43" s="47"/>
      <c r="AN43" s="47"/>
      <c r="AO43" s="47"/>
      <c r="AP43" s="47"/>
      <c r="AQ43" s="48"/>
      <c r="AR43" s="47"/>
    </row>
    <row r="44" spans="39:44" x14ac:dyDescent="0.25">
      <c r="AM44" s="47"/>
      <c r="AN44" s="47"/>
      <c r="AO44" s="47"/>
      <c r="AP44" s="47"/>
      <c r="AQ44" s="48"/>
      <c r="AR44" s="47"/>
    </row>
    <row r="45" spans="39:44" x14ac:dyDescent="0.25">
      <c r="AM45" s="47"/>
      <c r="AN45" s="47"/>
      <c r="AO45" s="47"/>
      <c r="AP45" s="47"/>
      <c r="AQ45" s="48"/>
      <c r="AR45" s="47"/>
    </row>
    <row r="46" spans="39:44" x14ac:dyDescent="0.25">
      <c r="AM46" s="47"/>
      <c r="AN46" s="47"/>
      <c r="AO46" s="47"/>
      <c r="AP46" s="47"/>
      <c r="AQ46" s="48"/>
      <c r="AR46" s="47"/>
    </row>
    <row r="47" spans="39:44" x14ac:dyDescent="0.25">
      <c r="AM47" s="47"/>
      <c r="AN47" s="47"/>
      <c r="AO47" s="47"/>
      <c r="AP47" s="47"/>
      <c r="AQ47" s="48"/>
      <c r="AR47" s="47"/>
    </row>
    <row r="48" spans="39:44" x14ac:dyDescent="0.25">
      <c r="AM48" s="47"/>
      <c r="AN48" s="47"/>
      <c r="AO48" s="47"/>
      <c r="AP48" s="47"/>
      <c r="AQ48" s="48"/>
      <c r="AR48" s="47"/>
    </row>
    <row r="49" spans="39:44" x14ac:dyDescent="0.25">
      <c r="AM49" s="47"/>
      <c r="AN49" s="47"/>
      <c r="AO49" s="47"/>
      <c r="AP49" s="47"/>
      <c r="AQ49" s="48"/>
      <c r="AR49" s="47"/>
    </row>
    <row r="50" spans="39:44" x14ac:dyDescent="0.25">
      <c r="AM50" s="47"/>
      <c r="AN50" s="47"/>
      <c r="AO50" s="47"/>
      <c r="AP50" s="47"/>
      <c r="AQ50" s="48"/>
      <c r="AR50" s="47"/>
    </row>
    <row r="51" spans="39:44" x14ac:dyDescent="0.25">
      <c r="AM51" s="47"/>
      <c r="AN51" s="47"/>
      <c r="AO51" s="47"/>
      <c r="AP51" s="47"/>
      <c r="AQ51" s="48"/>
      <c r="AR51" s="47"/>
    </row>
    <row r="52" spans="39:44" x14ac:dyDescent="0.25">
      <c r="AM52" s="47"/>
      <c r="AN52" s="47"/>
      <c r="AO52" s="47"/>
      <c r="AP52" s="47"/>
      <c r="AQ52" s="48"/>
      <c r="AR52" s="47"/>
    </row>
    <row r="53" spans="39:44" x14ac:dyDescent="0.25">
      <c r="AM53" s="47"/>
      <c r="AN53" s="47"/>
      <c r="AO53" s="47"/>
      <c r="AP53" s="47"/>
      <c r="AQ53" s="48"/>
      <c r="AR53" s="47"/>
    </row>
    <row r="54" spans="39:44" x14ac:dyDescent="0.25">
      <c r="AM54" s="47"/>
      <c r="AN54" s="47"/>
      <c r="AO54" s="47"/>
      <c r="AP54" s="47"/>
      <c r="AQ54" s="48"/>
      <c r="AR54" s="47"/>
    </row>
    <row r="55" spans="39:44" x14ac:dyDescent="0.25">
      <c r="AM55" s="47"/>
      <c r="AN55" s="47"/>
      <c r="AO55" s="47"/>
      <c r="AP55" s="47"/>
      <c r="AQ55" s="48"/>
      <c r="AR55" s="47"/>
    </row>
    <row r="56" spans="39:44" x14ac:dyDescent="0.25">
      <c r="AM56" s="47"/>
      <c r="AN56" s="47"/>
      <c r="AO56" s="47"/>
      <c r="AP56" s="47"/>
      <c r="AQ56" s="48"/>
      <c r="AR56" s="47"/>
    </row>
    <row r="57" spans="39:44" x14ac:dyDescent="0.25">
      <c r="AM57" s="47"/>
      <c r="AN57" s="47"/>
      <c r="AO57" s="47"/>
      <c r="AP57" s="47"/>
      <c r="AQ57" s="48"/>
      <c r="AR57" s="47"/>
    </row>
    <row r="58" spans="39:44" x14ac:dyDescent="0.25">
      <c r="AM58" s="47"/>
      <c r="AN58" s="47"/>
      <c r="AO58" s="47"/>
      <c r="AP58" s="47"/>
      <c r="AQ58" s="48"/>
      <c r="AR58" s="47"/>
    </row>
    <row r="59" spans="39:44" x14ac:dyDescent="0.25">
      <c r="AM59" s="47"/>
      <c r="AN59" s="47"/>
      <c r="AO59" s="47"/>
      <c r="AP59" s="47"/>
      <c r="AQ59" s="48"/>
      <c r="AR59" s="47"/>
    </row>
    <row r="60" spans="39:44" x14ac:dyDescent="0.25">
      <c r="AM60" s="47"/>
      <c r="AN60" s="47"/>
      <c r="AO60" s="47"/>
      <c r="AP60" s="47"/>
      <c r="AQ60" s="48"/>
      <c r="AR60" s="47"/>
    </row>
    <row r="61" spans="39:44" x14ac:dyDescent="0.25">
      <c r="AM61" s="47"/>
      <c r="AN61" s="47"/>
      <c r="AO61" s="47"/>
      <c r="AP61" s="47"/>
      <c r="AQ61" s="48"/>
      <c r="AR61" s="47"/>
    </row>
    <row r="62" spans="39:44" x14ac:dyDescent="0.25">
      <c r="AM62" s="47"/>
      <c r="AN62" s="47"/>
      <c r="AO62" s="47"/>
      <c r="AP62" s="47"/>
      <c r="AQ62" s="48"/>
      <c r="AR62" s="47"/>
    </row>
    <row r="63" spans="39:44" x14ac:dyDescent="0.25">
      <c r="AM63" s="47"/>
      <c r="AN63" s="47"/>
      <c r="AO63" s="47"/>
      <c r="AP63" s="47"/>
      <c r="AQ63" s="48"/>
      <c r="AR63" s="47"/>
    </row>
    <row r="64" spans="39:44" x14ac:dyDescent="0.25">
      <c r="AM64" s="47"/>
      <c r="AN64" s="47"/>
      <c r="AO64" s="47"/>
      <c r="AP64" s="47"/>
      <c r="AQ64" s="48"/>
      <c r="AR64" s="47"/>
    </row>
    <row r="65" spans="39:44" x14ac:dyDescent="0.25">
      <c r="AM65" s="47"/>
      <c r="AN65" s="47"/>
      <c r="AO65" s="47"/>
      <c r="AP65" s="47"/>
      <c r="AQ65" s="48"/>
      <c r="AR65" s="47"/>
    </row>
    <row r="66" spans="39:44" x14ac:dyDescent="0.25">
      <c r="AM66" s="47"/>
      <c r="AN66" s="47"/>
      <c r="AO66" s="47"/>
      <c r="AP66" s="47"/>
      <c r="AQ66" s="48"/>
      <c r="AR66" s="47"/>
    </row>
    <row r="67" spans="39:44" x14ac:dyDescent="0.25">
      <c r="AM67" s="47"/>
      <c r="AN67" s="47"/>
      <c r="AO67" s="47"/>
      <c r="AP67" s="47"/>
      <c r="AQ67" s="48"/>
      <c r="AR67" s="47"/>
    </row>
    <row r="68" spans="39:44" x14ac:dyDescent="0.25">
      <c r="AM68" s="47"/>
      <c r="AN68" s="47"/>
      <c r="AO68" s="47"/>
      <c r="AP68" s="47"/>
      <c r="AQ68" s="48"/>
      <c r="AR68" s="47"/>
    </row>
    <row r="69" spans="39:44" x14ac:dyDescent="0.25">
      <c r="AM69" s="47"/>
      <c r="AN69" s="47"/>
      <c r="AO69" s="47"/>
      <c r="AP69" s="47"/>
      <c r="AQ69" s="48"/>
      <c r="AR69" s="47"/>
    </row>
    <row r="70" spans="39:44" x14ac:dyDescent="0.25">
      <c r="AM70" s="47"/>
      <c r="AN70" s="47"/>
      <c r="AO70" s="47"/>
      <c r="AP70" s="47"/>
      <c r="AQ70" s="48"/>
      <c r="AR70" s="47"/>
    </row>
    <row r="71" spans="39:44" x14ac:dyDescent="0.25">
      <c r="AM71" s="47"/>
      <c r="AN71" s="47"/>
      <c r="AO71" s="47"/>
      <c r="AP71" s="47"/>
      <c r="AQ71" s="48"/>
      <c r="AR71" s="47"/>
    </row>
    <row r="72" spans="39:44" x14ac:dyDescent="0.25">
      <c r="AM72" s="47"/>
      <c r="AN72" s="47"/>
      <c r="AO72" s="47"/>
      <c r="AP72" s="47"/>
      <c r="AQ72" s="48"/>
      <c r="AR72" s="47"/>
    </row>
    <row r="73" spans="39:44" x14ac:dyDescent="0.25">
      <c r="AM73" s="47"/>
      <c r="AN73" s="47"/>
      <c r="AO73" s="47"/>
      <c r="AP73" s="47"/>
      <c r="AQ73" s="48"/>
      <c r="AR73" s="47"/>
    </row>
    <row r="74" spans="39:44" x14ac:dyDescent="0.25">
      <c r="AM74" s="47"/>
      <c r="AN74" s="47"/>
      <c r="AO74" s="47"/>
      <c r="AP74" s="47"/>
      <c r="AQ74" s="48"/>
      <c r="AR74" s="47"/>
    </row>
    <row r="75" spans="39:44" x14ac:dyDescent="0.25">
      <c r="AM75" s="47"/>
      <c r="AN75" s="47"/>
      <c r="AO75" s="47"/>
      <c r="AP75" s="47"/>
      <c r="AQ75" s="48"/>
      <c r="AR75" s="47"/>
    </row>
    <row r="76" spans="39:44" x14ac:dyDescent="0.25">
      <c r="AM76" s="47"/>
      <c r="AN76" s="47"/>
      <c r="AO76" s="47"/>
      <c r="AP76" s="47"/>
      <c r="AQ76" s="48"/>
      <c r="AR76" s="47"/>
    </row>
    <row r="77" spans="39:44" x14ac:dyDescent="0.25">
      <c r="AM77" s="47"/>
      <c r="AN77" s="47"/>
      <c r="AO77" s="47"/>
      <c r="AP77" s="47"/>
      <c r="AQ77" s="48"/>
      <c r="AR77" s="47"/>
    </row>
    <row r="78" spans="39:44" x14ac:dyDescent="0.25">
      <c r="AM78" s="47"/>
      <c r="AN78" s="47"/>
      <c r="AO78" s="47"/>
      <c r="AP78" s="47"/>
      <c r="AQ78" s="48"/>
      <c r="AR78" s="47"/>
    </row>
    <row r="79" spans="39:44" x14ac:dyDescent="0.25">
      <c r="AM79" s="47"/>
      <c r="AN79" s="47"/>
      <c r="AO79" s="47"/>
      <c r="AP79" s="47"/>
      <c r="AQ79" s="48"/>
      <c r="AR79" s="47"/>
    </row>
    <row r="80" spans="39:44" x14ac:dyDescent="0.25">
      <c r="AM80" s="47"/>
      <c r="AN80" s="47"/>
      <c r="AO80" s="47"/>
      <c r="AP80" s="47"/>
      <c r="AQ80" s="48"/>
      <c r="AR80" s="47"/>
    </row>
    <row r="81" spans="39:44" x14ac:dyDescent="0.25">
      <c r="AM81" s="47"/>
      <c r="AN81" s="47"/>
      <c r="AO81" s="47"/>
      <c r="AP81" s="47"/>
      <c r="AQ81" s="48"/>
      <c r="AR81" s="47"/>
    </row>
    <row r="82" spans="39:44" x14ac:dyDescent="0.25">
      <c r="AM82" s="47"/>
      <c r="AN82" s="47"/>
      <c r="AO82" s="47"/>
      <c r="AP82" s="47"/>
      <c r="AQ82" s="48"/>
      <c r="AR82" s="47"/>
    </row>
    <row r="83" spans="39:44" x14ac:dyDescent="0.25">
      <c r="AM83" s="47"/>
      <c r="AN83" s="47"/>
      <c r="AO83" s="47"/>
      <c r="AP83" s="47"/>
      <c r="AQ83" s="48"/>
      <c r="AR83" s="47"/>
    </row>
    <row r="84" spans="39:44" x14ac:dyDescent="0.25">
      <c r="AM84" s="47"/>
      <c r="AN84" s="47"/>
      <c r="AO84" s="47"/>
      <c r="AP84" s="47"/>
      <c r="AQ84" s="48"/>
      <c r="AR84" s="47"/>
    </row>
    <row r="85" spans="39:44" x14ac:dyDescent="0.25">
      <c r="AM85" s="47"/>
      <c r="AN85" s="47"/>
      <c r="AO85" s="47"/>
      <c r="AP85" s="47"/>
      <c r="AQ85" s="48"/>
      <c r="AR85" s="47"/>
    </row>
    <row r="86" spans="39:44" x14ac:dyDescent="0.25">
      <c r="AM86" s="47"/>
      <c r="AN86" s="47"/>
      <c r="AO86" s="47"/>
      <c r="AP86" s="47"/>
      <c r="AQ86" s="48"/>
      <c r="AR86" s="47"/>
    </row>
    <row r="87" spans="39:44" x14ac:dyDescent="0.25">
      <c r="AM87" s="47"/>
      <c r="AN87" s="47"/>
      <c r="AO87" s="47"/>
      <c r="AP87" s="47"/>
      <c r="AQ87" s="48"/>
      <c r="AR87" s="47"/>
    </row>
    <row r="88" spans="39:44" x14ac:dyDescent="0.25">
      <c r="AM88" s="47"/>
      <c r="AN88" s="47"/>
      <c r="AO88" s="47"/>
      <c r="AP88" s="47"/>
      <c r="AQ88" s="48"/>
      <c r="AR88" s="47"/>
    </row>
    <row r="89" spans="39:44" x14ac:dyDescent="0.25">
      <c r="AM89" s="47"/>
      <c r="AN89" s="47"/>
      <c r="AO89" s="47"/>
      <c r="AP89" s="47"/>
      <c r="AQ89" s="48"/>
      <c r="AR89" s="47"/>
    </row>
    <row r="90" spans="39:44" x14ac:dyDescent="0.25">
      <c r="AM90" s="47"/>
      <c r="AN90" s="47"/>
      <c r="AO90" s="47"/>
      <c r="AP90" s="47"/>
      <c r="AQ90" s="48"/>
      <c r="AR90" s="47"/>
    </row>
    <row r="91" spans="39:44" x14ac:dyDescent="0.25">
      <c r="AM91" s="47"/>
      <c r="AN91" s="47"/>
      <c r="AO91" s="47"/>
      <c r="AP91" s="47"/>
      <c r="AQ91" s="48"/>
      <c r="AR91" s="47"/>
    </row>
    <row r="92" spans="39:44" x14ac:dyDescent="0.25">
      <c r="AM92" s="47"/>
      <c r="AN92" s="47"/>
      <c r="AO92" s="47"/>
      <c r="AP92" s="47"/>
      <c r="AQ92" s="48"/>
      <c r="AR92" s="47"/>
    </row>
    <row r="93" spans="39:44" x14ac:dyDescent="0.25">
      <c r="AM93" s="47"/>
      <c r="AN93" s="47"/>
      <c r="AO93" s="47"/>
      <c r="AP93" s="47"/>
      <c r="AQ93" s="48"/>
      <c r="AR93" s="47"/>
    </row>
    <row r="94" spans="39:44" x14ac:dyDescent="0.25">
      <c r="AM94" s="47"/>
      <c r="AN94" s="47"/>
      <c r="AO94" s="47"/>
      <c r="AP94" s="47"/>
      <c r="AQ94" s="48"/>
      <c r="AR94" s="47"/>
    </row>
    <row r="95" spans="39:44" x14ac:dyDescent="0.25">
      <c r="AM95" s="47"/>
      <c r="AN95" s="47"/>
      <c r="AO95" s="47"/>
      <c r="AP95" s="47"/>
      <c r="AQ95" s="48"/>
      <c r="AR95" s="47"/>
    </row>
    <row r="96" spans="39:44" x14ac:dyDescent="0.25">
      <c r="AM96" s="47"/>
      <c r="AN96" s="47"/>
      <c r="AO96" s="47"/>
      <c r="AP96" s="47"/>
      <c r="AQ96" s="48"/>
      <c r="AR96" s="47"/>
    </row>
    <row r="97" spans="39:44" x14ac:dyDescent="0.25">
      <c r="AM97" s="47"/>
      <c r="AN97" s="47"/>
      <c r="AO97" s="47"/>
      <c r="AP97" s="47"/>
      <c r="AQ97" s="48"/>
      <c r="AR97" s="47"/>
    </row>
    <row r="98" spans="39:44" x14ac:dyDescent="0.25">
      <c r="AM98" s="47"/>
      <c r="AN98" s="47"/>
      <c r="AO98" s="47"/>
      <c r="AP98" s="47"/>
      <c r="AQ98" s="48"/>
      <c r="AR98" s="47"/>
    </row>
    <row r="99" spans="39:44" x14ac:dyDescent="0.25">
      <c r="AM99" s="47"/>
      <c r="AN99" s="47"/>
      <c r="AO99" s="47"/>
      <c r="AP99" s="47"/>
      <c r="AQ99" s="48"/>
      <c r="AR99" s="47"/>
    </row>
    <row r="100" spans="39:44" x14ac:dyDescent="0.25">
      <c r="AM100" s="47"/>
      <c r="AN100" s="47"/>
      <c r="AO100" s="47"/>
      <c r="AP100" s="47"/>
      <c r="AQ100" s="48"/>
      <c r="AR100" s="47"/>
    </row>
    <row r="101" spans="39:44" x14ac:dyDescent="0.25">
      <c r="AM101" s="47"/>
      <c r="AN101" s="47"/>
      <c r="AO101" s="47"/>
      <c r="AP101" s="47"/>
      <c r="AQ101" s="48"/>
      <c r="AR101" s="47"/>
    </row>
    <row r="102" spans="39:44" x14ac:dyDescent="0.25">
      <c r="AM102" s="47"/>
      <c r="AN102" s="47"/>
      <c r="AO102" s="47"/>
      <c r="AP102" s="47"/>
      <c r="AQ102" s="48"/>
      <c r="AR102" s="47"/>
    </row>
    <row r="103" spans="39:44" x14ac:dyDescent="0.25">
      <c r="AM103" s="47"/>
      <c r="AN103" s="47"/>
      <c r="AO103" s="47"/>
      <c r="AP103" s="47"/>
      <c r="AQ103" s="48"/>
      <c r="AR103" s="47"/>
    </row>
    <row r="104" spans="39:44" x14ac:dyDescent="0.25">
      <c r="AM104" s="47"/>
      <c r="AN104" s="47"/>
      <c r="AO104" s="47"/>
      <c r="AP104" s="47"/>
      <c r="AQ104" s="48"/>
      <c r="AR104" s="47"/>
    </row>
    <row r="105" spans="39:44" x14ac:dyDescent="0.25">
      <c r="AM105" s="47"/>
      <c r="AN105" s="47"/>
      <c r="AO105" s="47"/>
      <c r="AP105" s="47"/>
      <c r="AQ105" s="48"/>
      <c r="AR105" s="47"/>
    </row>
    <row r="106" spans="39:44" x14ac:dyDescent="0.25">
      <c r="AM106" s="47"/>
      <c r="AN106" s="47"/>
      <c r="AO106" s="47"/>
      <c r="AP106" s="47"/>
      <c r="AQ106" s="48"/>
      <c r="AR106" s="47"/>
    </row>
    <row r="107" spans="39:44" x14ac:dyDescent="0.25">
      <c r="AM107" s="47"/>
      <c r="AN107" s="47"/>
      <c r="AO107" s="47"/>
      <c r="AP107" s="47"/>
      <c r="AQ107" s="48"/>
      <c r="AR107" s="47"/>
    </row>
    <row r="108" spans="39:44" x14ac:dyDescent="0.25">
      <c r="AM108" s="47"/>
      <c r="AN108" s="47"/>
      <c r="AO108" s="47"/>
      <c r="AP108" s="47"/>
      <c r="AQ108" s="48"/>
      <c r="AR108" s="47"/>
    </row>
    <row r="109" spans="39:44" x14ac:dyDescent="0.25">
      <c r="AM109" s="47"/>
      <c r="AN109" s="47"/>
      <c r="AO109" s="47"/>
      <c r="AP109" s="47"/>
      <c r="AQ109" s="48"/>
      <c r="AR109" s="47"/>
    </row>
    <row r="110" spans="39:44" x14ac:dyDescent="0.25">
      <c r="AM110" s="47"/>
      <c r="AN110" s="47"/>
      <c r="AO110" s="47"/>
      <c r="AP110" s="47"/>
      <c r="AQ110" s="48"/>
      <c r="AR110" s="47"/>
    </row>
    <row r="111" spans="39:44" x14ac:dyDescent="0.25">
      <c r="AM111" s="47"/>
      <c r="AN111" s="47"/>
      <c r="AO111" s="47"/>
      <c r="AP111" s="47"/>
      <c r="AQ111" s="48"/>
      <c r="AR111" s="47"/>
    </row>
    <row r="112" spans="39:44" x14ac:dyDescent="0.25">
      <c r="AM112" s="47"/>
      <c r="AN112" s="47"/>
      <c r="AO112" s="47"/>
      <c r="AP112" s="47"/>
      <c r="AQ112" s="48"/>
      <c r="AR112" s="47"/>
    </row>
    <row r="113" spans="39:44" x14ac:dyDescent="0.25">
      <c r="AM113" s="47"/>
      <c r="AN113" s="47"/>
      <c r="AO113" s="47"/>
      <c r="AP113" s="47"/>
      <c r="AQ113" s="48"/>
      <c r="AR113" s="47"/>
    </row>
    <row r="114" spans="39:44" x14ac:dyDescent="0.25">
      <c r="AM114" s="47"/>
      <c r="AN114" s="47"/>
      <c r="AO114" s="47"/>
      <c r="AP114" s="47"/>
      <c r="AQ114" s="48"/>
      <c r="AR114" s="47"/>
    </row>
    <row r="115" spans="39:44" x14ac:dyDescent="0.25">
      <c r="AM115" s="47"/>
      <c r="AN115" s="47"/>
      <c r="AO115" s="47"/>
      <c r="AP115" s="47"/>
      <c r="AQ115" s="48"/>
      <c r="AR115" s="47"/>
    </row>
    <row r="116" spans="39:44" x14ac:dyDescent="0.25">
      <c r="AM116" s="47"/>
      <c r="AN116" s="47"/>
      <c r="AO116" s="47"/>
      <c r="AP116" s="47"/>
      <c r="AQ116" s="48"/>
      <c r="AR116" s="47"/>
    </row>
    <row r="117" spans="39:44" x14ac:dyDescent="0.25">
      <c r="AM117" s="47"/>
      <c r="AN117" s="47"/>
      <c r="AO117" s="47"/>
      <c r="AP117" s="47"/>
      <c r="AQ117" s="48"/>
      <c r="AR117" s="47"/>
    </row>
    <row r="118" spans="39:44" x14ac:dyDescent="0.25">
      <c r="AM118" s="47"/>
      <c r="AN118" s="47"/>
      <c r="AO118" s="47"/>
      <c r="AP118" s="47"/>
      <c r="AQ118" s="48"/>
      <c r="AR118" s="47"/>
    </row>
    <row r="119" spans="39:44" x14ac:dyDescent="0.25">
      <c r="AM119" s="47"/>
      <c r="AN119" s="47"/>
      <c r="AO119" s="47"/>
      <c r="AP119" s="47"/>
      <c r="AQ119" s="48"/>
      <c r="AR119" s="47"/>
    </row>
    <row r="120" spans="39:44" x14ac:dyDescent="0.25">
      <c r="AM120" s="47"/>
      <c r="AN120" s="47"/>
      <c r="AO120" s="47"/>
      <c r="AP120" s="47"/>
      <c r="AQ120" s="48"/>
      <c r="AR120" s="47"/>
    </row>
    <row r="121" spans="39:44" x14ac:dyDescent="0.25">
      <c r="AM121" s="47"/>
      <c r="AN121" s="47"/>
      <c r="AO121" s="47"/>
      <c r="AP121" s="47"/>
      <c r="AQ121" s="48"/>
      <c r="AR121" s="47"/>
    </row>
    <row r="122" spans="39:44" x14ac:dyDescent="0.25">
      <c r="AM122" s="47"/>
      <c r="AN122" s="47"/>
      <c r="AO122" s="47"/>
      <c r="AP122" s="47"/>
      <c r="AQ122" s="48"/>
      <c r="AR122" s="47"/>
    </row>
    <row r="123" spans="39:44" x14ac:dyDescent="0.25">
      <c r="AM123" s="47"/>
      <c r="AN123" s="47"/>
      <c r="AO123" s="47"/>
      <c r="AP123" s="47"/>
      <c r="AQ123" s="48"/>
      <c r="AR123" s="47"/>
    </row>
    <row r="124" spans="39:44" x14ac:dyDescent="0.25">
      <c r="AM124" s="47"/>
      <c r="AN124" s="47"/>
      <c r="AO124" s="47"/>
      <c r="AP124" s="47"/>
      <c r="AQ124" s="48"/>
      <c r="AR124" s="47"/>
    </row>
    <row r="125" spans="39:44" x14ac:dyDescent="0.25">
      <c r="AM125" s="47"/>
      <c r="AN125" s="47"/>
      <c r="AO125" s="47"/>
      <c r="AP125" s="47"/>
      <c r="AQ125" s="48"/>
      <c r="AR125" s="47"/>
    </row>
    <row r="126" spans="39:44" x14ac:dyDescent="0.25">
      <c r="AM126" s="47"/>
      <c r="AN126" s="47"/>
      <c r="AO126" s="47"/>
      <c r="AP126" s="47"/>
      <c r="AQ126" s="48"/>
      <c r="AR126" s="47"/>
    </row>
    <row r="127" spans="39:44" x14ac:dyDescent="0.25">
      <c r="AM127" s="47"/>
      <c r="AN127" s="47"/>
      <c r="AO127" s="47"/>
      <c r="AP127" s="47"/>
      <c r="AQ127" s="48"/>
      <c r="AR127" s="47"/>
    </row>
    <row r="128" spans="39:44" x14ac:dyDescent="0.25">
      <c r="AM128" s="47"/>
      <c r="AN128" s="47"/>
      <c r="AO128" s="47"/>
      <c r="AP128" s="47"/>
      <c r="AQ128" s="48"/>
      <c r="AR128" s="47"/>
    </row>
    <row r="129" spans="39:44" x14ac:dyDescent="0.25">
      <c r="AM129" s="47"/>
      <c r="AN129" s="47"/>
      <c r="AO129" s="47"/>
      <c r="AP129" s="47"/>
      <c r="AQ129" s="48"/>
      <c r="AR129" s="47"/>
    </row>
    <row r="130" spans="39:44" x14ac:dyDescent="0.25">
      <c r="AM130" s="47"/>
      <c r="AN130" s="47"/>
      <c r="AO130" s="47"/>
      <c r="AP130" s="47"/>
      <c r="AQ130" s="48"/>
      <c r="AR130" s="47"/>
    </row>
    <row r="131" spans="39:44" x14ac:dyDescent="0.25">
      <c r="AM131" s="47"/>
      <c r="AN131" s="47"/>
      <c r="AO131" s="47"/>
      <c r="AP131" s="47"/>
      <c r="AQ131" s="48"/>
      <c r="AR131" s="47"/>
    </row>
    <row r="132" spans="39:44" x14ac:dyDescent="0.25">
      <c r="AM132" s="47"/>
      <c r="AN132" s="47"/>
      <c r="AO132" s="47"/>
      <c r="AP132" s="47"/>
      <c r="AQ132" s="48"/>
      <c r="AR132" s="47"/>
    </row>
    <row r="133" spans="39:44" x14ac:dyDescent="0.25">
      <c r="AM133" s="47"/>
      <c r="AN133" s="47"/>
      <c r="AO133" s="47"/>
      <c r="AP133" s="47"/>
      <c r="AQ133" s="48"/>
      <c r="AR133" s="47"/>
    </row>
    <row r="134" spans="39:44" x14ac:dyDescent="0.25">
      <c r="AM134" s="47"/>
      <c r="AN134" s="47"/>
      <c r="AO134" s="47"/>
      <c r="AP134" s="47"/>
      <c r="AQ134" s="48"/>
      <c r="AR134" s="47"/>
    </row>
    <row r="135" spans="39:44" x14ac:dyDescent="0.25">
      <c r="AM135" s="47"/>
      <c r="AN135" s="47"/>
      <c r="AO135" s="47"/>
      <c r="AP135" s="47"/>
      <c r="AQ135" s="48"/>
      <c r="AR135" s="47"/>
    </row>
    <row r="136" spans="39:44" x14ac:dyDescent="0.25">
      <c r="AM136" s="47"/>
      <c r="AN136" s="47"/>
      <c r="AO136" s="47"/>
      <c r="AP136" s="47"/>
      <c r="AQ136" s="48"/>
      <c r="AR136" s="47"/>
    </row>
    <row r="137" spans="39:44" x14ac:dyDescent="0.25">
      <c r="AM137" s="47"/>
      <c r="AN137" s="47"/>
      <c r="AO137" s="47"/>
      <c r="AP137" s="47"/>
      <c r="AQ137" s="48"/>
      <c r="AR137" s="47"/>
    </row>
    <row r="138" spans="39:44" x14ac:dyDescent="0.25">
      <c r="AM138" s="47"/>
      <c r="AN138" s="47"/>
      <c r="AO138" s="47"/>
      <c r="AP138" s="47"/>
      <c r="AQ138" s="48"/>
      <c r="AR138" s="47"/>
    </row>
    <row r="139" spans="39:44" x14ac:dyDescent="0.25">
      <c r="AM139" s="47"/>
      <c r="AN139" s="47"/>
      <c r="AO139" s="47"/>
      <c r="AP139" s="47"/>
      <c r="AQ139" s="48"/>
      <c r="AR139" s="47"/>
    </row>
    <row r="140" spans="39:44" x14ac:dyDescent="0.25">
      <c r="AM140" s="47"/>
      <c r="AN140" s="47"/>
      <c r="AO140" s="47"/>
      <c r="AP140" s="47"/>
      <c r="AQ140" s="48"/>
      <c r="AR140" s="47"/>
    </row>
    <row r="141" spans="39:44" x14ac:dyDescent="0.25">
      <c r="AM141" s="47"/>
      <c r="AN141" s="47"/>
      <c r="AO141" s="47"/>
      <c r="AP141" s="47"/>
      <c r="AQ141" s="48"/>
      <c r="AR141" s="47"/>
    </row>
    <row r="142" spans="39:44" x14ac:dyDescent="0.25">
      <c r="AM142" s="47"/>
      <c r="AN142" s="47"/>
      <c r="AO142" s="47"/>
      <c r="AP142" s="47"/>
      <c r="AQ142" s="48"/>
      <c r="AR142" s="47"/>
    </row>
    <row r="143" spans="39:44" x14ac:dyDescent="0.25">
      <c r="AM143" s="47"/>
      <c r="AN143" s="47"/>
      <c r="AO143" s="47"/>
      <c r="AP143" s="47"/>
      <c r="AQ143" s="48"/>
      <c r="AR143" s="47"/>
    </row>
    <row r="144" spans="39:44" x14ac:dyDescent="0.25">
      <c r="AM144" s="47"/>
      <c r="AN144" s="47"/>
      <c r="AO144" s="47"/>
      <c r="AP144" s="47"/>
      <c r="AQ144" s="48"/>
      <c r="AR144" s="47"/>
    </row>
    <row r="145" spans="39:44" x14ac:dyDescent="0.25">
      <c r="AM145" s="47"/>
      <c r="AN145" s="47"/>
      <c r="AO145" s="47"/>
      <c r="AP145" s="47"/>
      <c r="AQ145" s="48"/>
      <c r="AR145" s="47"/>
    </row>
    <row r="146" spans="39:44" x14ac:dyDescent="0.25">
      <c r="AM146" s="47"/>
      <c r="AN146" s="47"/>
      <c r="AO146" s="47"/>
      <c r="AP146" s="47"/>
      <c r="AQ146" s="48"/>
      <c r="AR146" s="47"/>
    </row>
    <row r="147" spans="39:44" x14ac:dyDescent="0.25">
      <c r="AM147" s="47"/>
      <c r="AN147" s="47"/>
      <c r="AO147" s="47"/>
      <c r="AP147" s="47"/>
      <c r="AQ147" s="48"/>
      <c r="AR147" s="47"/>
    </row>
    <row r="148" spans="39:44" x14ac:dyDescent="0.25">
      <c r="AM148" s="47"/>
      <c r="AN148" s="47"/>
      <c r="AO148" s="47"/>
      <c r="AP148" s="47"/>
      <c r="AQ148" s="48"/>
      <c r="AR148" s="47"/>
    </row>
    <row r="149" spans="39:44" x14ac:dyDescent="0.25">
      <c r="AM149" s="47"/>
      <c r="AN149" s="47"/>
      <c r="AO149" s="47"/>
      <c r="AP149" s="47"/>
      <c r="AQ149" s="48"/>
      <c r="AR149" s="47"/>
    </row>
    <row r="150" spans="39:44" x14ac:dyDescent="0.25">
      <c r="AM150" s="47"/>
      <c r="AN150" s="47"/>
      <c r="AO150" s="47"/>
      <c r="AP150" s="47"/>
      <c r="AQ150" s="48"/>
      <c r="AR150" s="47"/>
    </row>
  </sheetData>
  <mergeCells count="44">
    <mergeCell ref="AM4:AM7"/>
    <mergeCell ref="A4:A11"/>
    <mergeCell ref="AN4:AN7"/>
    <mergeCell ref="AO4:AO7"/>
    <mergeCell ref="AN8:AN11"/>
    <mergeCell ref="AO8:AO11"/>
    <mergeCell ref="K8:K9"/>
    <mergeCell ref="K10:K11"/>
    <mergeCell ref="AM8:AM9"/>
    <mergeCell ref="AM10:AM11"/>
    <mergeCell ref="E4:E7"/>
    <mergeCell ref="K4:K7"/>
    <mergeCell ref="AL4:AL7"/>
    <mergeCell ref="AL8:AL11"/>
    <mergeCell ref="B7:B8"/>
    <mergeCell ref="A1:B2"/>
    <mergeCell ref="C1:F1"/>
    <mergeCell ref="G1:I2"/>
    <mergeCell ref="J1:J3"/>
    <mergeCell ref="K1:K3"/>
    <mergeCell ref="AM1:AR1"/>
    <mergeCell ref="C2:D2"/>
    <mergeCell ref="E2:E3"/>
    <mergeCell ref="F2:F3"/>
    <mergeCell ref="AM2:AN2"/>
    <mergeCell ref="AO2:AR2"/>
    <mergeCell ref="S1:S3"/>
    <mergeCell ref="T1:T3"/>
    <mergeCell ref="U1:U3"/>
    <mergeCell ref="V1:V3"/>
    <mergeCell ref="W1:Y2"/>
    <mergeCell ref="Z1:Z2"/>
    <mergeCell ref="M1:M3"/>
    <mergeCell ref="AA1:AC2"/>
    <mergeCell ref="AD1:AD2"/>
    <mergeCell ref="AE1:AK2"/>
    <mergeCell ref="N1:N3"/>
    <mergeCell ref="O1:O3"/>
    <mergeCell ref="L1:L3"/>
    <mergeCell ref="E8:E11"/>
    <mergeCell ref="AL1:AL3"/>
    <mergeCell ref="P1:P3"/>
    <mergeCell ref="Q1:Q3"/>
    <mergeCell ref="R1:R3"/>
  </mergeCells>
  <conditionalFormatting sqref="I7:I10 AC7:AC10">
    <cfRule type="containsText" dxfId="6" priority="3" operator="containsText" text="EXTREMO ">
      <formula>NOT(ISERROR(SEARCH("EXTREMO ",I7)))</formula>
    </cfRule>
    <cfRule type="containsText" dxfId="5" priority="4" operator="containsText" text="ALTO ">
      <formula>NOT(ISERROR(SEARCH("ALTO ",I7)))</formula>
    </cfRule>
    <cfRule type="containsText" dxfId="4" priority="5" operator="containsText" text="MODERADO ">
      <formula>NOT(ISERROR(SEARCH("MODERADO ",I7)))</formula>
    </cfRule>
    <cfRule type="containsText" dxfId="3" priority="6" operator="containsText" text="BAJO ">
      <formula>NOT(ISERROR(SEARCH("BAJO ",I7)))</formula>
    </cfRule>
  </conditionalFormatting>
  <conditionalFormatting sqref="AO1:AP3">
    <cfRule type="duplicateValues" dxfId="2" priority="158"/>
  </conditionalFormatting>
  <conditionalFormatting sqref="AO8:AP9 AO4:AP4 AO10">
    <cfRule type="duplicateValues" dxfId="1" priority="159"/>
  </conditionalFormatting>
  <conditionalFormatting sqref="AP10">
    <cfRule type="duplicateValues" dxfId="0" priority="1"/>
  </conditionalFormatting>
  <dataValidations count="1">
    <dataValidation type="list" allowBlank="1" showInputMessage="1" showErrorMessage="1" sqref="L7:L10 G7:J10 V7:AD10 N7:T10">
      <formula1>#REF!</formula1>
    </dataValidation>
  </dataValidations>
  <hyperlinks>
    <hyperlink ref="AP6" r:id="rId1" display="https://smart.secretariajuridica.gov.co/SJD/index.php?op=4&amp;sop=4.2.1.1&amp;id_ejecucion=916&amp;sopBack=4.2.1"/>
    <hyperlink ref="AP10" r:id="rId2" display="https://smart.secretariajuridica.gov.co/SJD/index.php?op=4&amp;sop=4.2.1.1&amp;id_ejecucion=905&amp;sopBack=4.2.1"/>
  </hyperlinks>
  <pageMargins left="0.7" right="0.7" top="0.75" bottom="0.75" header="0.3" footer="0.3"/>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SEGUIMIENTO </vt:lpstr>
      <vt:lpstr>RIESGO - CUMPLIM Y LAFT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Ortega</dc:creator>
  <cp:lastModifiedBy>Oscar Francisco Celis Berna</cp:lastModifiedBy>
  <cp:lastPrinted>2022-10-13T16:01:31Z</cp:lastPrinted>
  <dcterms:created xsi:type="dcterms:W3CDTF">2021-10-19T17:20:48Z</dcterms:created>
  <dcterms:modified xsi:type="dcterms:W3CDTF">2024-05-16T20:09:12Z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1838212</vt:i4>
  </property>
</Properties>
</file>